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xampp\htdocs\oloy\docs\"/>
    </mc:Choice>
  </mc:AlternateContent>
  <bookViews>
    <workbookView xWindow="420" yWindow="15" windowWidth="9135" windowHeight="4635" tabRatio="962"/>
  </bookViews>
  <sheets>
    <sheet name="Форма №1 " sheetId="13" r:id="rId1"/>
    <sheet name="мол-нат" sheetId="2" r:id="rId2"/>
    <sheet name="Форма № 2" sheetId="16" r:id="rId3"/>
  </sheets>
  <definedNames>
    <definedName name="_xlnm.Print_Area" localSheetId="0">'Форма №1 '!$A$1:$K$378</definedName>
  </definedNames>
  <calcPr calcId="152511"/>
</workbook>
</file>

<file path=xl/calcChain.xml><?xml version="1.0" encoding="utf-8"?>
<calcChain xmlns="http://schemas.openxmlformats.org/spreadsheetml/2006/main">
  <c r="K337" i="13" l="1"/>
  <c r="K308" i="13"/>
  <c r="L310" i="13"/>
  <c r="K57" i="16"/>
  <c r="J83" i="16"/>
  <c r="J89" i="16"/>
  <c r="H89" i="16"/>
</calcChain>
</file>

<file path=xl/sharedStrings.xml><?xml version="1.0" encoding="utf-8"?>
<sst xmlns="http://schemas.openxmlformats.org/spreadsheetml/2006/main" count="854" uniqueCount="545">
  <si>
    <t xml:space="preserve">Долгосрочная задолженность дочерним и зависимым </t>
  </si>
  <si>
    <t>хозяйственным обществам (7120)</t>
  </si>
  <si>
    <t>Узок муддатли кечиктирилган даромадлар  (7210, 7220, 7230)</t>
  </si>
  <si>
    <t>Долгосрочные отстроченные доходы (7210, 7220, 7230)</t>
  </si>
  <si>
    <t xml:space="preserve">Солик ва мажбурий туловлар буйича узок муддатли </t>
  </si>
  <si>
    <t>кечиктирилган мажбуриятлар (7240)</t>
  </si>
  <si>
    <t xml:space="preserve">Долгосрочные отстроченные обязательства по налогам и </t>
  </si>
  <si>
    <t>обязательным платежам (7240)</t>
  </si>
  <si>
    <t>Прочие долгосрочные отстроченные обязательства (7250, 7290)</t>
  </si>
  <si>
    <t>Харидор ва буютрмачилардан олинган бунаклар (7300)</t>
  </si>
  <si>
    <t>Авансы, полученные от покупателей и заказчиков (7300)</t>
  </si>
  <si>
    <t>570</t>
  </si>
  <si>
    <t>Узок муддатли банк кредитлари (7810)</t>
  </si>
  <si>
    <t>Долгосрочные банковские кредиты</t>
  </si>
  <si>
    <t>Узок муддатли карзлар (7820, 7830, 7840)</t>
  </si>
  <si>
    <t>Долгосрочные займы (7820, 7830, 7840)</t>
  </si>
  <si>
    <t>580</t>
  </si>
  <si>
    <t>Бошка узок муддатли кредиторлик карзлар (7900)</t>
  </si>
  <si>
    <t>Прочие долгосрочные кредиторские задолженности (7900)</t>
  </si>
  <si>
    <t>590</t>
  </si>
  <si>
    <t>Жорий мажбуриятлар, жами (сатр. 610+630+640+650+660+670+</t>
  </si>
  <si>
    <t>+680+690+700+710+720+730+740+750+760</t>
  </si>
  <si>
    <t>Текущие обязтльства, всего ( стр. 610+620+630+640+650+660+</t>
  </si>
  <si>
    <t>+670+680+690+700+710+720+730+740+750+760</t>
  </si>
  <si>
    <t>600</t>
  </si>
  <si>
    <t>Код</t>
  </si>
  <si>
    <t>шу жумладан: жорий кредиторлик карзлари</t>
  </si>
  <si>
    <t>в том числе: текущая кредиторская задолженность</t>
  </si>
  <si>
    <t>(стр.610+630+650+670+680+690++ 700+710+720+760)</t>
  </si>
  <si>
    <t>(сатр. 610+630+650+670+680+690++700+710+720+760)</t>
  </si>
  <si>
    <t>601</t>
  </si>
  <si>
    <t>шундан: муддати утган жорий кредиторлик карзлари</t>
  </si>
  <si>
    <t>из нее: просроченная текушая кредиторская задолженность</t>
  </si>
  <si>
    <t>Задолженность поставщикам и подрядчикам (6000)</t>
  </si>
  <si>
    <t>Ажратилган булинмаларга карз (6110)</t>
  </si>
  <si>
    <t>Задолженность обособленным подразделениям (6110)</t>
  </si>
  <si>
    <t>Шуъба ва карам хужалик жамиятларга карз (6120)</t>
  </si>
  <si>
    <t>Задолженность дочерним и зависимым хозяйственным</t>
  </si>
  <si>
    <t>обществам (6120)</t>
  </si>
  <si>
    <t>Кечиктирилгн даромадлар (6210, 6220, 6230)</t>
  </si>
  <si>
    <t xml:space="preserve">Солик ва мажбрий туловлар буйича кечиктирилган </t>
  </si>
  <si>
    <t>мажбуриятлар (6240)</t>
  </si>
  <si>
    <t>Отсроченные обязательства по налогам и обязательным</t>
  </si>
  <si>
    <t>платежам (6240)</t>
  </si>
  <si>
    <t>Отсроченные доходы (6210, 6220, 6230)</t>
  </si>
  <si>
    <t>бошка кечиктирилган мажбуриятлар (6250, 6290)</t>
  </si>
  <si>
    <t>Прочие отсроченные обязательства (6250, 6290)</t>
  </si>
  <si>
    <t>Полученные авансы (6300)</t>
  </si>
  <si>
    <t>Бюджетга туловлар буйича карз (6400)</t>
  </si>
  <si>
    <t>Задолженность по страхованию (6510)</t>
  </si>
  <si>
    <t>Максадли давлат жамгармаларига туловлар буйича карз (6520)</t>
  </si>
  <si>
    <t>Таъсисчиларга булган карзлар (6600)</t>
  </si>
  <si>
    <t>Задолженность учредителям (6600)</t>
  </si>
  <si>
    <t>Мехнатга хак тулаш буйича карз (6700)</t>
  </si>
  <si>
    <t>Задолженность по оплате труда (6700)</t>
  </si>
  <si>
    <t>Киска муддатли банк кредитлари (6810)</t>
  </si>
  <si>
    <t>Краткосрочные банковские кредиты (6810)</t>
  </si>
  <si>
    <t>Киска муддатли карзлар  (6820,6830,6840)</t>
  </si>
  <si>
    <t>Краткосрочные займы (6820,6830,6840)</t>
  </si>
  <si>
    <t>Узок муддатли мажбуриятларнинг жорий кисми (6950)</t>
  </si>
  <si>
    <t>Текущая часть долгосрочных обязательств (6950)</t>
  </si>
  <si>
    <t>Бошка кредиторлик карзлар (6950 дан ташкари 6900)</t>
  </si>
  <si>
    <t xml:space="preserve">Прочие кредиторские задолженности (6900 кроме 6950) </t>
  </si>
  <si>
    <t>II булим буйича жами (сатр.490+600)</t>
  </si>
  <si>
    <t>Итого по раздел II ( стр.490+600)</t>
  </si>
  <si>
    <t xml:space="preserve">Баланс пассиви буйича жами (сатр.480+770) </t>
  </si>
  <si>
    <t>Всего по пассиву баланса (стр. 480+770)</t>
  </si>
  <si>
    <t>602</t>
  </si>
  <si>
    <t>610</t>
  </si>
  <si>
    <t>620</t>
  </si>
  <si>
    <t>630</t>
  </si>
  <si>
    <t>Задолженность по платежам в бюджет (6400)</t>
  </si>
  <si>
    <t>640</t>
  </si>
  <si>
    <t>650</t>
  </si>
  <si>
    <t>660</t>
  </si>
  <si>
    <t>670</t>
  </si>
  <si>
    <t>680</t>
  </si>
  <si>
    <t>690</t>
  </si>
  <si>
    <t>Сугурта буйича карз (6510)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</si>
  <si>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</si>
  <si>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</si>
  <si>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</si>
  <si>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</si>
  <si>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</si>
  <si>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</si>
  <si>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</si>
  <si>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</si>
  <si>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</si>
  <si>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Эскириш суммаси (0200)           </t>
  </si>
  <si>
    <t>Сумма износа  (0200)</t>
  </si>
  <si>
    <t>Первоначальная (восстановвительленая ) стоимость (0100, 0300)</t>
  </si>
  <si>
    <t>(сатр. 040+050+060+070+080), шу жумладан:</t>
  </si>
  <si>
    <t>На начало отчет-</t>
  </si>
  <si>
    <t>ного периода</t>
  </si>
  <si>
    <t>На конец отчет-</t>
  </si>
  <si>
    <t>Келгуси давр харажатлари (3100)</t>
  </si>
  <si>
    <t>Расходы будущих периодов (3100)</t>
  </si>
  <si>
    <t>Дебиторлар, жами (сатр. 230+240+250+260+270+280+290+300)</t>
  </si>
  <si>
    <t>Задолженность покупателей и заказчиков (4000 за минусом 4900)</t>
  </si>
  <si>
    <t xml:space="preserve">I.Уз маблаглари манбалари </t>
  </si>
  <si>
    <t>Мол етказиб бериувчилар ва пудратчиларга узок муддатли карз (7000)</t>
  </si>
  <si>
    <t>Долгосрочная задолженность обособленным подразделениям (7110)</t>
  </si>
  <si>
    <t>БАЛАНСДАН ТАШКАРИ СЧЕТЛАРДА ХИСОБГА ОЛИНАДИГАН</t>
  </si>
  <si>
    <t>КИЙМАТЛИКЛАРНИНГ МАВЖУДЛИГИ ТУГРИСИДА МАЪЛУМОТ</t>
  </si>
  <si>
    <t>СПРАВКА О НАЛИЧИИ ЦЕННОСТЕ, УЧИТЫВАЕМЫХ</t>
  </si>
  <si>
    <t>НА ЗАБАЛАНСОВЫХ СЧЕТАХ</t>
  </si>
  <si>
    <t>Киска муддатли ижарага олинган асосий воситалар (001)</t>
  </si>
  <si>
    <t>Основные средства, полученные по краткосрочной аренде (001)</t>
  </si>
  <si>
    <t>790</t>
  </si>
  <si>
    <t xml:space="preserve">Масъул саклашга кабул клинган товар-моддий кийматликлар </t>
  </si>
  <si>
    <t>(002)</t>
  </si>
  <si>
    <t>Товарно-материальные ценности, принятые на ответственное</t>
  </si>
  <si>
    <t>хранение (002)</t>
  </si>
  <si>
    <t>Кайта ишлашга кабул килинган материаллар (003)</t>
  </si>
  <si>
    <t>Материалы, принятые в переработку (003)</t>
  </si>
  <si>
    <t>Комиссияга кабул килинган товарлар (004)</t>
  </si>
  <si>
    <t>Товары, принятое на комиссию (004)</t>
  </si>
  <si>
    <t>Урнатиш учун кабул килинган ускуналар (005)</t>
  </si>
  <si>
    <t>Товары, принятое для монтажа (005)</t>
  </si>
  <si>
    <t>Катъий хисобот бланкалари (006)</t>
  </si>
  <si>
    <t>Бланки строгой отчетности (006(</t>
  </si>
  <si>
    <t>Туловга кобилиятсиз дебиторларнинг зарага хисобдан</t>
  </si>
  <si>
    <t>чикарилган карзи (007)</t>
  </si>
  <si>
    <t>Списанная в убыток задолженность наплатежеспособных</t>
  </si>
  <si>
    <t>дебиторов (007)</t>
  </si>
  <si>
    <t>Олинган мажбуриятлар ва туловларнинг таъминоти (008)</t>
  </si>
  <si>
    <t>Обеспечение обязательств и платежей -полученные (008)</t>
  </si>
  <si>
    <t>Берилган мажбурият ва туловларнинг таъминоти (009)</t>
  </si>
  <si>
    <t>Обеспечение обязательств и платежей -выданные (009)</t>
  </si>
  <si>
    <t>Узок муддатли ижара шартномасига асосан берилган асосий</t>
  </si>
  <si>
    <t>воситалар (010)</t>
  </si>
  <si>
    <t>Основные средства,сданные по договору долгосрочной аренды</t>
  </si>
  <si>
    <t>(010)</t>
  </si>
  <si>
    <t>Ссуда шартномаси буйича олинган мулклар (011)</t>
  </si>
  <si>
    <t>Имущество, полученное по договору ссуды (011)</t>
  </si>
  <si>
    <t xml:space="preserve">Келгуси даврларда солик солинадиган базадан чикариладиган </t>
  </si>
  <si>
    <t>харажатлар (012)</t>
  </si>
  <si>
    <t>Расходы, исключаемые из налогооблагаемой базы следующих</t>
  </si>
  <si>
    <t>периодов (012)</t>
  </si>
  <si>
    <t>Вактинчалик солик имтиёзлари (турлари буйича) (013)</t>
  </si>
  <si>
    <t>Бошка узок муддатли кечиктирилган мажбуриятлар (7250,7290)</t>
  </si>
  <si>
    <t>Задолженность по платежам в государственные целевые фонды(6520)</t>
  </si>
  <si>
    <t>Временные налоговые льготы (по видам) (013)</t>
  </si>
  <si>
    <t>Фойдаланишдаги инвентар ва хужалик жихозлари (014)</t>
  </si>
  <si>
    <t>Инвентарь и хозяйственные принадлежности в эксплуатации</t>
  </si>
  <si>
    <t>(014)</t>
  </si>
  <si>
    <t>800</t>
  </si>
  <si>
    <t>810</t>
  </si>
  <si>
    <t>820</t>
  </si>
  <si>
    <t>830</t>
  </si>
  <si>
    <t>840</t>
  </si>
  <si>
    <t>850</t>
  </si>
  <si>
    <t>860</t>
  </si>
  <si>
    <t>870</t>
  </si>
  <si>
    <t>880</t>
  </si>
  <si>
    <t>890</t>
  </si>
  <si>
    <t>900</t>
  </si>
  <si>
    <t>910</t>
  </si>
  <si>
    <t>920</t>
  </si>
  <si>
    <t>2 - сонли илова ,  УзР АВ томонидан 2003   й.</t>
  </si>
  <si>
    <t>Приложение № 2 к приказу Министра финан-</t>
  </si>
  <si>
    <t>МОЛИЯВИЙ НАТИЖАЛАР ТУГРИСИДАГИ ХИСОБОТ -2-сонли шакл</t>
  </si>
  <si>
    <t>Кодлар                                            коды</t>
  </si>
  <si>
    <t>430</t>
  </si>
  <si>
    <t>440</t>
  </si>
  <si>
    <t>450</t>
  </si>
  <si>
    <t>460</t>
  </si>
  <si>
    <t>470</t>
  </si>
  <si>
    <t>480</t>
  </si>
  <si>
    <t>490</t>
  </si>
  <si>
    <t>500</t>
  </si>
  <si>
    <t xml:space="preserve">     Хисобот даврида </t>
  </si>
  <si>
    <t>Прочие налоги и сборы ри прибыли         ( инф-ра)</t>
  </si>
  <si>
    <t>520</t>
  </si>
  <si>
    <t>530</t>
  </si>
  <si>
    <t>540</t>
  </si>
  <si>
    <t>550</t>
  </si>
  <si>
    <t>560</t>
  </si>
  <si>
    <t>Руководитель_____________________________</t>
  </si>
  <si>
    <t>Главный бухгалтер______________________________</t>
  </si>
  <si>
    <t>Мол етказиб бериувчилар ва пудратчиларга карз (6000)</t>
  </si>
  <si>
    <t>Руководитель_____________________    Главный бухгалтер_____________________</t>
  </si>
  <si>
    <t xml:space="preserve">Чистая прибыль (убыток) отчетного периода </t>
  </si>
  <si>
    <t>ОТЧЁТ О ФИНАНСОВЫХ РЕЗУЛЬТАТАХ - форма  № 2</t>
  </si>
  <si>
    <t>Сотилган махсулот (иш, хизмат)ларнинг ишлаб</t>
  </si>
  <si>
    <t>чикариш таннархи</t>
  </si>
  <si>
    <t>Расходы по реализацию</t>
  </si>
  <si>
    <t xml:space="preserve">Келгусида соликка тортиладиган базадан </t>
  </si>
  <si>
    <t>чикариладиган хисобот даври харажатлари</t>
  </si>
  <si>
    <t>Расходы отчетного периода, исключаемые из</t>
  </si>
  <si>
    <t>налогооблагаемой базы в будущем</t>
  </si>
  <si>
    <t>х</t>
  </si>
  <si>
    <t>Асосий  фаолиятнинг фойдаси (зарари)</t>
  </si>
  <si>
    <t>Прибыль (убыток) от основной деятельности</t>
  </si>
  <si>
    <t>Прибыль (убыток) до уплаты налога на доход</t>
  </si>
  <si>
    <t>Налог на доходы (прибыль)</t>
  </si>
  <si>
    <t>КТУТ буйича</t>
  </si>
  <si>
    <t>ХХТУТ буйича</t>
  </si>
  <si>
    <t>по ОКНХ</t>
  </si>
  <si>
    <t>Жунатилган сана</t>
  </si>
  <si>
    <t>Кабул килинган сана</t>
  </si>
  <si>
    <t>Улчов бирлиги, минг сум.</t>
  </si>
  <si>
    <t>Единица измерения, тыс.сум</t>
  </si>
  <si>
    <t xml:space="preserve">Адрес </t>
  </si>
  <si>
    <t>Дата высылки</t>
  </si>
  <si>
    <t>Дата получения</t>
  </si>
  <si>
    <t>012</t>
  </si>
  <si>
    <t>О10</t>
  </si>
  <si>
    <t>011</t>
  </si>
  <si>
    <t>020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</si>
  <si>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</si>
  <si>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</si>
  <si>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</si>
  <si>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</si>
  <si>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</si>
  <si>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</si>
  <si>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</si>
  <si>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</si>
  <si>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</si>
  <si>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Сатр</t>
  </si>
  <si>
    <t>Рахбар</t>
  </si>
  <si>
    <t>Бош бухгалтер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</si>
  <si>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</si>
  <si>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</si>
  <si>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</si>
  <si>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</si>
  <si>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</si>
  <si>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</si>
  <si>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</si>
  <si>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</si>
  <si>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</si>
  <si>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</si>
  <si>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коди</t>
  </si>
  <si>
    <t xml:space="preserve">  Курсаткичларнинг номи</t>
  </si>
  <si>
    <t xml:space="preserve"> Наименование показателей</t>
  </si>
  <si>
    <t xml:space="preserve">Сатр </t>
  </si>
  <si>
    <t>(фойда)</t>
  </si>
  <si>
    <t>Даходы</t>
  </si>
  <si>
    <t>(прибыль)</t>
  </si>
  <si>
    <t>(зарар)</t>
  </si>
  <si>
    <t>Расходы</t>
  </si>
  <si>
    <t>(убыток)</t>
  </si>
  <si>
    <t xml:space="preserve">Даро-лар </t>
  </si>
  <si>
    <t xml:space="preserve">Хара-лар </t>
  </si>
  <si>
    <t xml:space="preserve">   Хисобот даврида </t>
  </si>
  <si>
    <t xml:space="preserve"> За отчётный  период </t>
  </si>
  <si>
    <t xml:space="preserve">Сотиш харажатлари </t>
  </si>
  <si>
    <t>Маъмурий харажатлар</t>
  </si>
  <si>
    <t>Административные расходы</t>
  </si>
  <si>
    <t>Чрезвычайные прибыли  и убытки</t>
  </si>
  <si>
    <t xml:space="preserve">Рахбар                                                Бош бухгалтер                                             </t>
  </si>
  <si>
    <t xml:space="preserve"> </t>
  </si>
  <si>
    <t>-</t>
  </si>
  <si>
    <t>по СООГУ</t>
  </si>
  <si>
    <t>по ОКПО</t>
  </si>
  <si>
    <t>510</t>
  </si>
  <si>
    <t>Олинган бунаклар (6300)</t>
  </si>
  <si>
    <t>Хисобот даври</t>
  </si>
  <si>
    <t>шу жумладан:</t>
  </si>
  <si>
    <t>в том числе:</t>
  </si>
  <si>
    <t>БУХГАЛТЕРИЯ БАЛАНСИ - 1- сонли шакл</t>
  </si>
  <si>
    <t xml:space="preserve"> БУХГАЛТЕРСКИЙ БАЛАНС - форма № 1</t>
  </si>
  <si>
    <t>БХУТ буйича 1-шакл</t>
  </si>
  <si>
    <t>0710001</t>
  </si>
  <si>
    <t>Форма №1 по ОКУД</t>
  </si>
  <si>
    <t>Срок представления</t>
  </si>
  <si>
    <t>бошига</t>
  </si>
  <si>
    <t>охирига</t>
  </si>
  <si>
    <t>АКТИВ</t>
  </si>
  <si>
    <t>1. Узок муддатли активлар</t>
  </si>
  <si>
    <t xml:space="preserve">  Долгосрочные  активы</t>
  </si>
  <si>
    <t>Асосий  воситалар:</t>
  </si>
  <si>
    <t>Основные средства :</t>
  </si>
  <si>
    <t>Номодий  активлар:</t>
  </si>
  <si>
    <t>Нематериальные  активы:</t>
  </si>
  <si>
    <t>О21</t>
  </si>
  <si>
    <t xml:space="preserve"> За соответствующий</t>
  </si>
  <si>
    <t xml:space="preserve">     период прошлого года </t>
  </si>
  <si>
    <t>Курсаткичлар номи</t>
  </si>
  <si>
    <t>Наименование показатели</t>
  </si>
  <si>
    <t>Себестоимость реализованной продукции (товаров,</t>
  </si>
  <si>
    <t xml:space="preserve"> работ и услуг)</t>
  </si>
  <si>
    <t>Валовая прибыль (убыток) от реализации продукции</t>
  </si>
  <si>
    <t>(товаров, работ и услуг) (стр.010-020)</t>
  </si>
  <si>
    <t>Давр харажатлари, жами (сатр. 050+060+070+080),</t>
  </si>
  <si>
    <t>Расходы периода, всего (стр.050+060+070+080),</t>
  </si>
  <si>
    <t>Бошка операцион харажатлар</t>
  </si>
  <si>
    <t xml:space="preserve">Прочие операционные расходы </t>
  </si>
  <si>
    <t xml:space="preserve">Асосий фаолиятнинг бошка даромадлари </t>
  </si>
  <si>
    <t>Прочие доходы от основной деятельности</t>
  </si>
  <si>
    <t>(сатр.030-040+090)</t>
  </si>
  <si>
    <t>(стр.030-040+090)</t>
  </si>
  <si>
    <t>Молиявий фаолиятнинг даромадлари, жами</t>
  </si>
  <si>
    <t>(сатр.120+130+140+150+160), шу жумладан:</t>
  </si>
  <si>
    <t>Доходы от финансовой деятельности, всего</t>
  </si>
  <si>
    <t>(стр.120+130+140+150+160), в том числе:</t>
  </si>
  <si>
    <t>Дивидендлар шаклидаги даромадлар</t>
  </si>
  <si>
    <t>Доходы в виде дивидендов</t>
  </si>
  <si>
    <t>Фоизлар шаклдаги даромадлар</t>
  </si>
  <si>
    <t>Доходы в виде процентов</t>
  </si>
  <si>
    <t xml:space="preserve">Узок муддатли ижара (лизинг) дан даромадлар </t>
  </si>
  <si>
    <t>Доходы от долгосрочной аренды (лизинг)</t>
  </si>
  <si>
    <t>Валюта курси фаркидан даромадлар</t>
  </si>
  <si>
    <t>Молиявий фаолиятнинг бошка даромадлари</t>
  </si>
  <si>
    <t xml:space="preserve">Прочие доходы от финансовой деятельности </t>
  </si>
  <si>
    <t>Молиявий фолият буйича харажатлар</t>
  </si>
  <si>
    <t>Расходы по финансовой деятельности</t>
  </si>
  <si>
    <t>(стр. 180+190+200+210), в том числе:</t>
  </si>
  <si>
    <t>(сатр. 180+190+200+210), шу жумладан:</t>
  </si>
  <si>
    <t>Фоизлар шаклдаги харажатлар</t>
  </si>
  <si>
    <t>Расходы в виде процентов</t>
  </si>
  <si>
    <t>Узок муддатли ижара (лизинг) буйича фоизлар</t>
  </si>
  <si>
    <t>шаклидаги харажатлар</t>
  </si>
  <si>
    <t xml:space="preserve">Расходы в виде процентов по долгосрочной аренды </t>
  </si>
  <si>
    <t>(лизингу)</t>
  </si>
  <si>
    <t>Валюта курси фаркидан зарарлар</t>
  </si>
  <si>
    <t>Доходы от валютных курсовых  разниц</t>
  </si>
  <si>
    <t>Убытки от валютных курсовых  разниц</t>
  </si>
  <si>
    <t>Молиявий фаолият буйича бошка харажатлар</t>
  </si>
  <si>
    <t>Прочие расходы по финансовой деятельности</t>
  </si>
  <si>
    <t>Умумхужалик фаолиятининг фойдаси (зарари)</t>
  </si>
  <si>
    <t>Прибыль (убыток) от общехозяйственной деятельности</t>
  </si>
  <si>
    <t>Фавкулоддаги  фойда ва зарарлар</t>
  </si>
  <si>
    <t>Даромад (фойда) солиги тулагунга кадар фойда</t>
  </si>
  <si>
    <t xml:space="preserve"> (зарар) (сатр. 220+/-230)</t>
  </si>
  <si>
    <t>(приьыль) (стр.220+/-230)</t>
  </si>
  <si>
    <t xml:space="preserve">Даромад (фойда) солиги </t>
  </si>
  <si>
    <t>Фойдадан бошка соликлар ва йигимлар</t>
  </si>
  <si>
    <t>Хисобот  даврининг соф фойдаси  (зарари)</t>
  </si>
  <si>
    <t>(сатр. 240-250-260)</t>
  </si>
  <si>
    <t>(стр. 240-250-260)</t>
  </si>
  <si>
    <t>соф тушум</t>
  </si>
  <si>
    <t>Махсулот (товар, иш ва хизмат)ларни сотишдан</t>
  </si>
  <si>
    <t>ялпи фойдаси (зарари) (сатр.010-020)</t>
  </si>
  <si>
    <t>Махсулот (товар, иш ва хизмат)ларни сотишнинг</t>
  </si>
  <si>
    <t>шу даврида</t>
  </si>
  <si>
    <t xml:space="preserve">Утган йилнинг </t>
  </si>
  <si>
    <t xml:space="preserve">х </t>
  </si>
  <si>
    <t>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</si>
  <si>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</si>
  <si>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</si>
  <si>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</si>
  <si>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</si>
  <si>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</si>
  <si>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</si>
  <si>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</si>
  <si>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</si>
  <si>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</si>
  <si>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</si>
  <si>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</si>
  <si>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</si>
  <si>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</si>
  <si>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</si>
  <si>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</si>
  <si>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</si>
  <si>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</si>
  <si>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</si>
  <si>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</si>
  <si>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</si>
  <si>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</si>
  <si>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</si>
  <si>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(сатр.100+110-170)</t>
  </si>
  <si>
    <t>(стр.100+110-170)</t>
  </si>
  <si>
    <t>стр.</t>
  </si>
  <si>
    <t>Чистая выручка от реализации продукции (товаров,</t>
  </si>
  <si>
    <t>работ и услуг)</t>
  </si>
  <si>
    <t xml:space="preserve">Узбекистон Республикаси Молия Вазирининг </t>
  </si>
  <si>
    <t xml:space="preserve">2002 й.  27 декабрдаги 140 - сонли буйругига            </t>
  </si>
  <si>
    <t>1 - сонли илова ,  УзР АВ томонидан 2003   й.</t>
  </si>
  <si>
    <t>24 январда руйхатга олинган  №  1209.</t>
  </si>
  <si>
    <t>2002 г. № 140, зарегстрированному МЮ РУз</t>
  </si>
  <si>
    <t>24 янвая 2003 г. № 1209.</t>
  </si>
  <si>
    <t>Приложение №1 к приказу Министра финан-</t>
  </si>
  <si>
    <t>сов  Республики Узбекистан  от  27  декабря</t>
  </si>
  <si>
    <t xml:space="preserve">Тармок </t>
  </si>
  <si>
    <t>Ташкилий-хукукий шакли</t>
  </si>
  <si>
    <t>Мулкчили шакли</t>
  </si>
  <si>
    <t>Вазирлик, идора ва бошкалар</t>
  </si>
  <si>
    <t>Солик туловчининг идентификацион раками</t>
  </si>
  <si>
    <t>Идентификационный номер налогоплательщика</t>
  </si>
  <si>
    <t>Худуд</t>
  </si>
  <si>
    <t>Территория</t>
  </si>
  <si>
    <t>Манзил</t>
  </si>
  <si>
    <r>
      <t xml:space="preserve">Корхона ташкилот </t>
    </r>
    <r>
      <rPr>
        <b/>
        <u/>
        <sz val="10"/>
        <rFont val="Bookman Old Style"/>
        <family val="1"/>
        <charset val="204"/>
      </rPr>
      <t/>
    </r>
  </si>
  <si>
    <t>Кодлар                          коды</t>
  </si>
  <si>
    <t>ТХШТ буйича</t>
  </si>
  <si>
    <t>по КОПФ</t>
  </si>
  <si>
    <t>МШТ буйича</t>
  </si>
  <si>
    <t>по КФС</t>
  </si>
  <si>
    <t>ДБИБТ буйича</t>
  </si>
  <si>
    <t>Такдим килиш муддати</t>
  </si>
  <si>
    <t>МХБТ</t>
  </si>
  <si>
    <t>СОАТО</t>
  </si>
  <si>
    <t>СТИР</t>
  </si>
  <si>
    <t>ИНН</t>
  </si>
  <si>
    <t>Бошлангич (кайта тиклаш ) киймати  (0100, 0300)</t>
  </si>
  <si>
    <t xml:space="preserve">Колдик (баланс) киймати (сатр. 010-011) </t>
  </si>
  <si>
    <t>Остаточная (балансовая) стоимость  (стр. 010-011)</t>
  </si>
  <si>
    <t>Бошлангич  киймати (0400)</t>
  </si>
  <si>
    <t>Первоначальная  стоимость (0400)</t>
  </si>
  <si>
    <t>Амортизация суммаси (0500)</t>
  </si>
  <si>
    <t>Сумма амортизации (0500)</t>
  </si>
  <si>
    <t>Колдик  (баланс) киймати  (стр. 020-021)</t>
  </si>
  <si>
    <t>Остаточная (балансовая) стоимость (стр. 020-021)</t>
  </si>
  <si>
    <t>Узок муддатли инвестициялар, жами</t>
  </si>
  <si>
    <t>Долгосрочные инвестиции, всего</t>
  </si>
  <si>
    <t>(стр. 040+050+060+070+080), в том числе:</t>
  </si>
  <si>
    <t>Кимматли когозлар (0610)</t>
  </si>
  <si>
    <t>Ценные бумаги (0610)</t>
  </si>
  <si>
    <t>Шуъба хужалик жамиятларига инвестициялар (0620)</t>
  </si>
  <si>
    <t>Инвестиции в дочерние хозяйственные общества (0620)</t>
  </si>
  <si>
    <t>Карам хужалик жамиятларига инвестициялар (0630)</t>
  </si>
  <si>
    <t>Инвестиции в зависимые хозяетсвенные общества (0630)</t>
  </si>
  <si>
    <t>Чет эл капитали мавжуд булган корхоналарга инвестициялар (0406)</t>
  </si>
  <si>
    <t>Инвестиции в предприятие с иностранным капиталом (0640)</t>
  </si>
  <si>
    <t>Бошка узок муддатли  инвестициялар  (0690)</t>
  </si>
  <si>
    <t>Прочие долгосрочные инвестиции (0690)</t>
  </si>
  <si>
    <t>Урнатиладиган асбоб-ускуналар (0700)</t>
  </si>
  <si>
    <t>Оборудование к установке (0700)</t>
  </si>
  <si>
    <t>Капитал куйилмалар (0800)</t>
  </si>
  <si>
    <t>Капитал вложения (0800)</t>
  </si>
  <si>
    <t xml:space="preserve">Узок муддатли дебиторлик карзлари (0910,0920,0930,0940) </t>
  </si>
  <si>
    <t xml:space="preserve">Долгосрочная дебиторская задолженность (0910,0920,0930,0940) </t>
  </si>
  <si>
    <t xml:space="preserve">шундан: муддати утган </t>
  </si>
  <si>
    <t>из нее: просроченная</t>
  </si>
  <si>
    <t>111</t>
  </si>
  <si>
    <t>Узок муддатли кечиктирилган харажатлар (0950,0960,0990)</t>
  </si>
  <si>
    <t>Долгосрочные отсроченные расходы (0950,0960,0990)</t>
  </si>
  <si>
    <t>I булим буйича жами (сатр. 012+022+030+090+100+110+120)</t>
  </si>
  <si>
    <t>Итого по разделу I (стр. 012+022+030+090+100+110+120)</t>
  </si>
  <si>
    <t xml:space="preserve">II. Жорий активлар </t>
  </si>
  <si>
    <t>II. Текущие активы</t>
  </si>
  <si>
    <t>Товар-моддий захиралари, жами</t>
  </si>
  <si>
    <t xml:space="preserve">(сатр. 150+160+170+180), шу жумлади: </t>
  </si>
  <si>
    <t xml:space="preserve">Товарно-материальные запасы, всего </t>
  </si>
  <si>
    <t>(стр. 150+160+170+180), в том числе:</t>
  </si>
  <si>
    <t>Ишлаб чикариш захиралари (1000,1100,1500,1600)</t>
  </si>
  <si>
    <t>Производственные запасы (1000,1100,1500,1600)</t>
  </si>
  <si>
    <t>Тугалланмаган ишлаб чикариш (2000,2100,2300,2700)</t>
  </si>
  <si>
    <t>Незавершенное производство (2000,2100,2300,2700)</t>
  </si>
  <si>
    <t>Тайёр махсулот (2800)</t>
  </si>
  <si>
    <t>Готовая продукция (2800)</t>
  </si>
  <si>
    <t>Товарлар (2900 дан 2980 нинг айирмаси)</t>
  </si>
  <si>
    <t xml:space="preserve">Товары (2900 за мунусом 2800) </t>
  </si>
  <si>
    <t>Кечиктирилган харажатлар (3200)</t>
  </si>
  <si>
    <t>Отсроченные расходы (3200)</t>
  </si>
  <si>
    <t>Дебиторы, всего (стр. 230+240+250+260+270+280+290+300)</t>
  </si>
  <si>
    <t>211</t>
  </si>
  <si>
    <t>Харидор ва буюртмачилар карзи  (4000 дан 4900 нинг айирмаси)</t>
  </si>
  <si>
    <t>Ажратилган булинмаларнинг карзи (4110)</t>
  </si>
  <si>
    <t>Задолженность обособленных подразделений (4110)</t>
  </si>
  <si>
    <t>Шуъба ва карам хужалик жамиятларнинг карзи (4120)</t>
  </si>
  <si>
    <t xml:space="preserve">Задолженность дочерних и зависимых хозяйтсвенных обществ (4120) </t>
  </si>
  <si>
    <t>Ходимларга берилган бунаклар (4200)</t>
  </si>
  <si>
    <t>Авансы, выданные персоналу (4200)</t>
  </si>
  <si>
    <t>Мол етказиб берувчилар ва пудратчиларга берилган бунаклар (4300)</t>
  </si>
  <si>
    <t>Авансы, выданные поставщикам и подрядчикам (4300)</t>
  </si>
  <si>
    <t>Бюджетга солик ва йигимлар буйича бунак туловлари (4400)</t>
  </si>
  <si>
    <t>Авансовые платежи по налогам и сборам в бюджет (4400)</t>
  </si>
  <si>
    <t xml:space="preserve">Максадли давлат жамгармалари ва сугурталар буйича бунак </t>
  </si>
  <si>
    <t>туловлари (4500)</t>
  </si>
  <si>
    <t xml:space="preserve">Авансовые платежи в государственные целевые фонды и по </t>
  </si>
  <si>
    <t>страхованию (4500)</t>
  </si>
  <si>
    <t>Таъсисчиларнинг устав капиталига улушлар буйича карзи (4600)</t>
  </si>
  <si>
    <t>Задолженность учредителей по вкладам в уставный капитал (4600)</t>
  </si>
  <si>
    <t>Ходимларнинг бошка операциялар буйича карзи (4700)</t>
  </si>
  <si>
    <t>Задолженность персонала по прочим операциям (4700)</t>
  </si>
  <si>
    <t>Бошка дебиторлик карзлар (4800)</t>
  </si>
  <si>
    <t>Прочие дебиторские задолженности ( 4800)</t>
  </si>
  <si>
    <t>Пул маблаглари, жами</t>
  </si>
  <si>
    <t xml:space="preserve">(сатр. 330+340+350+360), шу жумладан </t>
  </si>
  <si>
    <t>Денежные средства, всего</t>
  </si>
  <si>
    <t xml:space="preserve">(стр. 330+340+350+360), в том числе: </t>
  </si>
  <si>
    <t>Кассадаги пул маблаглари (5000)</t>
  </si>
  <si>
    <t>Денежные средства в кассе (5000)</t>
  </si>
  <si>
    <t>Хисоблашиш счётидаги пул маблаглари (5100)</t>
  </si>
  <si>
    <t>Денежные средства на расчетном счете (5100)</t>
  </si>
  <si>
    <t>Чет эл валютасидаги пул маблаглари (5200)</t>
  </si>
  <si>
    <t>Бошка пул маблаглари ва эквивалентлари (5500, 5600, 5700)</t>
  </si>
  <si>
    <t>Прочие денежные средства и эквиваленты (5500, 5600, 5700)</t>
  </si>
  <si>
    <t>Денежные средства в иностранной валюте (5200)</t>
  </si>
  <si>
    <t>Киска муддатли инвестициялар (5800)</t>
  </si>
  <si>
    <t>Краткосрочные инвестиции (5800)</t>
  </si>
  <si>
    <t>Бошка жорий активлар (5900)</t>
  </si>
  <si>
    <t>Прочие текущие активы (5900)</t>
  </si>
  <si>
    <t>II- булим буйича жами (сатр.140+190+200+210+320+370+380)</t>
  </si>
  <si>
    <t>Итого по разделу II (стр.140+190+200+210+320+370+380)</t>
  </si>
  <si>
    <t>Баланс активи буйича жами (сатр.130+390)</t>
  </si>
  <si>
    <t>Всего по активу баланса (стр.130+390)</t>
  </si>
  <si>
    <t xml:space="preserve">ПАССИВ </t>
  </si>
  <si>
    <t xml:space="preserve">I.Источники собственных средств </t>
  </si>
  <si>
    <t>Устав капитали (8300)</t>
  </si>
  <si>
    <t>Уставный капитал (8300)</t>
  </si>
  <si>
    <t>Кушилган капитал (8400)</t>
  </si>
  <si>
    <t>Добавленный  капитал (8400)</t>
  </si>
  <si>
    <t>Резерв капитали (8500)</t>
  </si>
  <si>
    <t>Резервный капитал (8500)</t>
  </si>
  <si>
    <t>Сотиб олинган хусусий акциялар (8600)</t>
  </si>
  <si>
    <t>Выкупленные собственные акции (8600)</t>
  </si>
  <si>
    <t>Таксимланмаган фойда (копланмаган зарар) (8700)</t>
  </si>
  <si>
    <t>Нераспределенная прибыль (непокрытый убыток) (8700)</t>
  </si>
  <si>
    <t>ед.налог</t>
  </si>
  <si>
    <t>Максадли тушумлар (8800)</t>
  </si>
  <si>
    <t>Целевые поступления (8800)</t>
  </si>
  <si>
    <t>Келгуси давр харажатлари ва туловлари учун захиралар (8900)</t>
  </si>
  <si>
    <t>Резервы предстоящих расходов и платежей (8900)</t>
  </si>
  <si>
    <t>I булим буйича жами (сатр. 410+420+430+440+450+460+470)</t>
  </si>
  <si>
    <t>Итого по разделу I (стр. 410+420+430+440+450+460+470)</t>
  </si>
  <si>
    <t xml:space="preserve">II. Мажбуриятлар </t>
  </si>
  <si>
    <t xml:space="preserve">II. Обязательства </t>
  </si>
  <si>
    <t>Узок муддатли мажбуриятлар, жами</t>
  </si>
  <si>
    <t>(сатр. 500+510+520+530+540+550+560+570+580+590)</t>
  </si>
  <si>
    <t>Долгосрочные обязательства, всего</t>
  </si>
  <si>
    <t>(стр. 500+510+520+530+540+550+560+570+580+590)</t>
  </si>
  <si>
    <t>шу жумладан: узок муддатли  кредиторлик карзлари</t>
  </si>
  <si>
    <t>из нее: просроченная долгосрочная кредиторская задолженность</t>
  </si>
  <si>
    <t>(сатр. 500+520+540+560+590)</t>
  </si>
  <si>
    <t>(стр. 500+520+540+560+590)</t>
  </si>
  <si>
    <t>491</t>
  </si>
  <si>
    <t>шундан: муддати утган узок муддатли кредиторлик карзлари</t>
  </si>
  <si>
    <t>492</t>
  </si>
  <si>
    <t>Долгосрочная задолженность поставщикам и подрядчикам (7000)</t>
  </si>
  <si>
    <t>Ажратилган булинмаларга узок муддатли карз (7110)</t>
  </si>
  <si>
    <t>Шуъба ва карам хужалик жамиятларга узок муддатли карз (7120)</t>
  </si>
  <si>
    <r>
      <t xml:space="preserve">Министерства, ведомства и другие </t>
    </r>
    <r>
      <rPr>
        <b/>
        <u/>
        <sz val="10"/>
        <rFont val="Bookman Old Style"/>
        <family val="1"/>
        <charset val="204"/>
      </rPr>
      <t/>
    </r>
  </si>
  <si>
    <t xml:space="preserve">Министерства, ведомства и другие </t>
  </si>
  <si>
    <r>
      <t xml:space="preserve">Отрасль </t>
    </r>
    <r>
      <rPr>
        <b/>
        <sz val="10"/>
        <rFont val="Bookman Old Style"/>
        <family val="1"/>
        <charset val="204"/>
      </rPr>
      <t/>
    </r>
  </si>
  <si>
    <r>
      <t xml:space="preserve">Отрасль </t>
    </r>
    <r>
      <rPr>
        <b/>
        <sz val="10"/>
        <rFont val="Bookman Old Style"/>
        <family val="1"/>
        <charset val="204"/>
      </rPr>
      <t xml:space="preserve"> </t>
    </r>
  </si>
  <si>
    <t xml:space="preserve">Предприятие, организация </t>
  </si>
  <si>
    <t xml:space="preserve">Организационно-правовая форма             </t>
  </si>
  <si>
    <t xml:space="preserve">Форма собственности  </t>
  </si>
  <si>
    <t xml:space="preserve">Организационно-правовая форма </t>
  </si>
  <si>
    <t xml:space="preserve">Форма собственности </t>
  </si>
  <si>
    <r>
      <t xml:space="preserve">Адрес  </t>
    </r>
    <r>
      <rPr>
        <b/>
        <sz val="10"/>
        <rFont val="Bookman Old Style"/>
        <family val="1"/>
        <charset val="204"/>
      </rPr>
      <t xml:space="preserve"> </t>
    </r>
  </si>
  <si>
    <t>200984163</t>
  </si>
  <si>
    <t>71270</t>
  </si>
  <si>
    <t>1150</t>
  </si>
  <si>
    <t>144</t>
  </si>
  <si>
    <t>01006</t>
  </si>
  <si>
    <t>1726266</t>
  </si>
  <si>
    <t>г.Ташкент,Амир-Темур 40.</t>
  </si>
  <si>
    <t>с 1 января 2016 г по 1 января 2017 года</t>
  </si>
  <si>
    <t>101044,2.</t>
  </si>
  <si>
    <t>1 январь 2016  йилдан 1 январь  2017 йилгача</t>
  </si>
  <si>
    <t>1 январь 2016 йилдан 1 январь 2017 йилгача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</si>
</sst>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С_-;\-* #,##0.00_С_-;_-* &quot;-&quot;??_С_-;_-@_-"/>
    <numFmt numFmtId="209" formatCode="_-* #,##0.0_С_-;\-* #,##0.0_С_-;_-* &quot;-&quot;??_С_-;_-@_-"/>
  </numFmts>
  <fonts count="17" x14ac:knownFonts="1">
    <font>
      <sz val="8"/>
      <name val="Bookman Old Style"/>
      <charset val="204"/>
    </font>
    <font>
      <sz val="8"/>
      <name val="Bookman Old Style"/>
      <charset val="204"/>
    </font>
    <font>
      <sz val="10"/>
      <name val="Bookman Old Style"/>
      <family val="1"/>
      <charset val="204"/>
    </font>
    <font>
      <u/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1"/>
      <name val="Bookman Old Style"/>
      <family val="1"/>
      <charset val="204"/>
    </font>
    <font>
      <sz val="11"/>
      <name val="Bookman Old Style"/>
      <family val="1"/>
      <charset val="204"/>
    </font>
    <font>
      <sz val="9"/>
      <name val="Bookman Old Style"/>
      <family val="1"/>
      <charset val="204"/>
    </font>
    <font>
      <b/>
      <sz val="13"/>
      <name val="Bookman Old Style"/>
      <family val="1"/>
      <charset val="204"/>
    </font>
    <font>
      <sz val="13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0"/>
      <name val="Bookman Old Style"/>
      <family val="1"/>
    </font>
    <font>
      <sz val="8"/>
      <name val="Bookman Old Style"/>
      <family val="1"/>
    </font>
    <font>
      <sz val="10"/>
      <name val="Bookman Old Style"/>
      <charset val="204"/>
    </font>
    <font>
      <sz val="10"/>
      <color indexed="9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Border="1"/>
    <xf numFmtId="49" fontId="7" fillId="0" borderId="10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left"/>
    </xf>
    <xf numFmtId="0" fontId="11" fillId="0" borderId="0" xfId="0" applyFont="1"/>
    <xf numFmtId="49" fontId="4" fillId="0" borderId="0" xfId="0" applyNumberFormat="1" applyFont="1"/>
    <xf numFmtId="0" fontId="0" fillId="0" borderId="0" xfId="0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0" borderId="2" xfId="0" applyFont="1" applyBorder="1"/>
    <xf numFmtId="49" fontId="12" fillId="0" borderId="11" xfId="0" applyNumberFormat="1" applyFont="1" applyBorder="1" applyAlignment="1">
      <alignment horizontal="center"/>
    </xf>
    <xf numFmtId="0" fontId="7" fillId="0" borderId="6" xfId="0" applyFont="1" applyBorder="1"/>
    <xf numFmtId="0" fontId="12" fillId="0" borderId="0" xfId="0" applyFont="1" applyBorder="1"/>
    <xf numFmtId="0" fontId="7" fillId="0" borderId="0" xfId="0" applyFont="1" applyBorder="1"/>
    <xf numFmtId="0" fontId="7" fillId="0" borderId="7" xfId="0" applyFont="1" applyBorder="1"/>
    <xf numFmtId="49" fontId="12" fillId="0" borderId="9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49" fontId="7" fillId="0" borderId="8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Alignme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/>
    <xf numFmtId="1" fontId="2" fillId="0" borderId="0" xfId="0" applyNumberFormat="1" applyFont="1"/>
    <xf numFmtId="0" fontId="7" fillId="0" borderId="12" xfId="0" applyFont="1" applyBorder="1"/>
    <xf numFmtId="0" fontId="7" fillId="0" borderId="5" xfId="0" applyFont="1" applyBorder="1"/>
    <xf numFmtId="0" fontId="7" fillId="0" borderId="3" xfId="0" applyFont="1" applyBorder="1"/>
    <xf numFmtId="0" fontId="16" fillId="0" borderId="0" xfId="0" applyFont="1"/>
    <xf numFmtId="2" fontId="2" fillId="0" borderId="0" xfId="0" applyNumberFormat="1" applyFont="1" applyFill="1"/>
    <xf numFmtId="1" fontId="16" fillId="0" borderId="0" xfId="0" applyNumberFormat="1" applyFont="1"/>
    <xf numFmtId="0" fontId="4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3" fontId="2" fillId="0" borderId="0" xfId="0" applyNumberFormat="1" applyFont="1"/>
    <xf numFmtId="209" fontId="2" fillId="0" borderId="10" xfId="1" applyNumberFormat="1" applyFont="1" applyBorder="1" applyAlignment="1">
      <alignment horizontal="center"/>
    </xf>
    <xf numFmtId="209" fontId="2" fillId="0" borderId="11" xfId="1" applyNumberFormat="1" applyFont="1" applyBorder="1" applyAlignment="1">
      <alignment horizontal="center"/>
    </xf>
    <xf numFmtId="187" fontId="2" fillId="0" borderId="11" xfId="1" applyFont="1" applyBorder="1" applyAlignment="1">
      <alignment horizontal="center"/>
    </xf>
    <xf numFmtId="187" fontId="2" fillId="0" borderId="10" xfId="1" applyFont="1" applyBorder="1" applyAlignment="1">
      <alignment horizontal="center"/>
    </xf>
    <xf numFmtId="187" fontId="2" fillId="0" borderId="0" xfId="1" applyFont="1"/>
    <xf numFmtId="187" fontId="2" fillId="0" borderId="0" xfId="1" applyFont="1" applyBorder="1" applyAlignment="1">
      <alignment horizontal="center" vertical="center" wrapText="1"/>
    </xf>
    <xf numFmtId="187" fontId="2" fillId="0" borderId="9" xfId="1" applyFont="1" applyBorder="1" applyAlignment="1">
      <alignment horizontal="center"/>
    </xf>
    <xf numFmtId="187" fontId="2" fillId="0" borderId="1" xfId="1" applyFont="1" applyBorder="1"/>
    <xf numFmtId="187" fontId="2" fillId="0" borderId="2" xfId="1" applyFont="1" applyBorder="1"/>
    <xf numFmtId="187" fontId="2" fillId="0" borderId="7" xfId="1" applyFont="1" applyBorder="1"/>
    <xf numFmtId="187" fontId="2" fillId="0" borderId="3" xfId="1" applyFont="1" applyBorder="1"/>
    <xf numFmtId="209" fontId="2" fillId="0" borderId="0" xfId="1" applyNumberFormat="1" applyFont="1"/>
    <xf numFmtId="209" fontId="2" fillId="0" borderId="0" xfId="1" applyNumberFormat="1" applyFont="1" applyBorder="1" applyAlignment="1">
      <alignment horizontal="center"/>
    </xf>
    <xf numFmtId="209" fontId="4" fillId="0" borderId="0" xfId="1" applyNumberFormat="1" applyFont="1" applyBorder="1"/>
    <xf numFmtId="209" fontId="2" fillId="0" borderId="0" xfId="1" applyNumberFormat="1" applyFont="1" applyBorder="1"/>
    <xf numFmtId="209" fontId="4" fillId="0" borderId="0" xfId="1" applyNumberFormat="1" applyFont="1" applyBorder="1" applyAlignment="1">
      <alignment horizontal="center"/>
    </xf>
    <xf numFmtId="209" fontId="2" fillId="0" borderId="0" xfId="1" applyNumberFormat="1" applyFont="1" applyBorder="1" applyAlignment="1">
      <alignment horizontal="center" vertical="center" wrapText="1"/>
    </xf>
    <xf numFmtId="209" fontId="12" fillId="0" borderId="11" xfId="1" applyNumberFormat="1" applyFont="1" applyBorder="1" applyAlignment="1">
      <alignment horizontal="center"/>
    </xf>
    <xf numFmtId="209" fontId="12" fillId="0" borderId="9" xfId="1" applyNumberFormat="1" applyFont="1" applyBorder="1" applyAlignment="1">
      <alignment horizontal="center"/>
    </xf>
    <xf numFmtId="209" fontId="7" fillId="0" borderId="9" xfId="1" applyNumberFormat="1" applyFont="1" applyBorder="1" applyAlignment="1">
      <alignment horizontal="center"/>
    </xf>
    <xf numFmtId="209" fontId="7" fillId="0" borderId="10" xfId="1" applyNumberFormat="1" applyFont="1" applyBorder="1" applyAlignment="1">
      <alignment horizontal="center"/>
    </xf>
    <xf numFmtId="209" fontId="7" fillId="0" borderId="8" xfId="1" applyNumberFormat="1" applyFont="1" applyBorder="1" applyAlignment="1">
      <alignment horizontal="center"/>
    </xf>
    <xf numFmtId="209" fontId="2" fillId="0" borderId="9" xfId="1" applyNumberFormat="1" applyFont="1" applyBorder="1" applyAlignment="1">
      <alignment horizontal="center"/>
    </xf>
    <xf numFmtId="209" fontId="2" fillId="0" borderId="2" xfId="1" applyNumberFormat="1" applyFont="1" applyBorder="1" applyAlignment="1">
      <alignment horizontal="center"/>
    </xf>
    <xf numFmtId="209" fontId="2" fillId="0" borderId="5" xfId="1" applyNumberFormat="1" applyFont="1" applyFill="1" applyBorder="1" applyAlignment="1">
      <alignment horizontal="center"/>
    </xf>
    <xf numFmtId="209" fontId="2" fillId="0" borderId="6" xfId="1" applyNumberFormat="1" applyFont="1" applyBorder="1" applyAlignment="1">
      <alignment horizontal="center"/>
    </xf>
    <xf numFmtId="209" fontId="2" fillId="0" borderId="12" xfId="1" applyNumberFormat="1" applyFont="1" applyBorder="1" applyAlignment="1">
      <alignment horizontal="center"/>
    </xf>
    <xf numFmtId="209" fontId="2" fillId="2" borderId="10" xfId="1" applyNumberFormat="1" applyFont="1" applyFill="1" applyBorder="1" applyAlignment="1">
      <alignment horizontal="center"/>
    </xf>
    <xf numFmtId="209" fontId="2" fillId="0" borderId="1" xfId="1" applyNumberFormat="1" applyFont="1" applyBorder="1" applyAlignment="1">
      <alignment horizontal="center"/>
    </xf>
    <xf numFmtId="209" fontId="2" fillId="0" borderId="9" xfId="1" applyNumberFormat="1" applyFont="1" applyFill="1" applyBorder="1" applyAlignment="1">
      <alignment horizontal="center"/>
    </xf>
    <xf numFmtId="209" fontId="2" fillId="0" borderId="8" xfId="1" applyNumberFormat="1" applyFont="1" applyBorder="1" applyAlignment="1">
      <alignment horizontal="center"/>
    </xf>
    <xf numFmtId="209" fontId="2" fillId="0" borderId="8" xfId="1" applyNumberFormat="1" applyFont="1" applyBorder="1" applyAlignment="1">
      <alignment horizontal="center" wrapText="1"/>
    </xf>
    <xf numFmtId="209" fontId="15" fillId="0" borderId="10" xfId="1" applyNumberFormat="1" applyFont="1" applyBorder="1" applyAlignment="1">
      <alignment horizontal="center" wrapText="1"/>
    </xf>
    <xf numFmtId="209" fontId="2" fillId="0" borderId="11" xfId="1" applyNumberFormat="1" applyFont="1" applyBorder="1"/>
    <xf numFmtId="209" fontId="2" fillId="0" borderId="1" xfId="1" applyNumberFormat="1" applyFont="1" applyBorder="1"/>
    <xf numFmtId="209" fontId="2" fillId="0" borderId="9" xfId="1" applyNumberFormat="1" applyFont="1" applyBorder="1"/>
    <xf numFmtId="209" fontId="2" fillId="0" borderId="10" xfId="1" applyNumberFormat="1" applyFont="1" applyBorder="1"/>
    <xf numFmtId="209" fontId="2" fillId="0" borderId="10" xfId="1" applyNumberFormat="1" applyFont="1" applyFill="1" applyBorder="1" applyAlignment="1">
      <alignment horizontal="center"/>
    </xf>
    <xf numFmtId="209" fontId="2" fillId="0" borderId="3" xfId="1" applyNumberFormat="1" applyFont="1" applyBorder="1" applyAlignment="1">
      <alignment horizontal="center"/>
    </xf>
    <xf numFmtId="209" fontId="2" fillId="0" borderId="2" xfId="1" applyNumberFormat="1" applyFont="1" applyBorder="1"/>
    <xf numFmtId="209" fontId="2" fillId="0" borderId="7" xfId="1" applyNumberFormat="1" applyFont="1" applyBorder="1"/>
    <xf numFmtId="209" fontId="2" fillId="0" borderId="3" xfId="1" applyNumberFormat="1" applyFont="1" applyBorder="1"/>
    <xf numFmtId="187" fontId="0" fillId="0" borderId="0" xfId="1" applyFont="1" applyBorder="1" applyAlignment="1">
      <alignment horizontal="center" vertical="center" wrapText="1"/>
    </xf>
    <xf numFmtId="187" fontId="2" fillId="0" borderId="6" xfId="1" applyFont="1" applyBorder="1"/>
    <xf numFmtId="187" fontId="2" fillId="0" borderId="12" xfId="1" applyFont="1" applyBorder="1"/>
    <xf numFmtId="0" fontId="4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09" fontId="2" fillId="0" borderId="11" xfId="1" applyNumberFormat="1" applyFont="1" applyBorder="1" applyAlignment="1">
      <alignment horizontal="center" wrapText="1"/>
    </xf>
    <xf numFmtId="209" fontId="0" fillId="0" borderId="10" xfId="1" applyNumberFormat="1" applyFont="1" applyBorder="1" applyAlignment="1">
      <alignment horizontal="center" wrapText="1"/>
    </xf>
    <xf numFmtId="209" fontId="2" fillId="0" borderId="11" xfId="1" applyNumberFormat="1" applyFont="1" applyBorder="1" applyAlignment="1">
      <alignment horizontal="center" vertical="center"/>
    </xf>
    <xf numFmtId="209" fontId="2" fillId="0" borderId="9" xfId="1" applyNumberFormat="1" applyFont="1" applyBorder="1" applyAlignment="1">
      <alignment horizontal="center" vertical="center"/>
    </xf>
    <xf numFmtId="209" fontId="2" fillId="0" borderId="10" xfId="1" applyNumberFormat="1" applyFont="1" applyBorder="1" applyAlignment="1">
      <alignment horizontal="center" vertical="center"/>
    </xf>
    <xf numFmtId="209" fontId="2" fillId="0" borderId="11" xfId="1" applyNumberFormat="1" applyFont="1" applyBorder="1" applyAlignment="1">
      <alignment horizontal="center"/>
    </xf>
    <xf numFmtId="209" fontId="2" fillId="0" borderId="10" xfId="1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209" fontId="2" fillId="0" borderId="2" xfId="1" applyNumberFormat="1" applyFont="1" applyBorder="1" applyAlignment="1">
      <alignment horizontal="center" vertical="center"/>
    </xf>
    <xf numFmtId="209" fontId="2" fillId="0" borderId="3" xfId="1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87" fontId="2" fillId="0" borderId="11" xfId="1" applyFont="1" applyBorder="1" applyAlignment="1">
      <alignment horizontal="center" vertical="center" wrapText="1"/>
    </xf>
    <xf numFmtId="187" fontId="2" fillId="0" borderId="9" xfId="1" applyFont="1" applyBorder="1" applyAlignment="1">
      <alignment horizontal="center" vertical="center" wrapText="1"/>
    </xf>
    <xf numFmtId="187" fontId="2" fillId="0" borderId="10" xfId="1" applyFont="1" applyBorder="1" applyAlignment="1">
      <alignment horizontal="center" vertical="center" wrapText="1"/>
    </xf>
    <xf numFmtId="187" fontId="0" fillId="0" borderId="9" xfId="1" applyFont="1" applyBorder="1" applyAlignment="1">
      <alignment horizontal="center" vertical="center" wrapText="1"/>
    </xf>
    <xf numFmtId="187" fontId="0" fillId="0" borderId="10" xfId="1" applyFont="1" applyBorder="1" applyAlignment="1">
      <alignment horizontal="center" vertical="center" wrapText="1"/>
    </xf>
    <xf numFmtId="187" fontId="13" fillId="0" borderId="11" xfId="1" applyFont="1" applyBorder="1" applyAlignment="1">
      <alignment horizontal="center" vertical="center" wrapText="1"/>
    </xf>
    <xf numFmtId="187" fontId="14" fillId="0" borderId="9" xfId="1" applyFont="1" applyBorder="1" applyAlignment="1">
      <alignment horizontal="center" vertical="center" wrapText="1"/>
    </xf>
    <xf numFmtId="187" fontId="14" fillId="0" borderId="1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1" xfId="1" applyFont="1" applyBorder="1" applyAlignment="1">
      <alignment horizontal="center" vertical="center" wrapText="1"/>
    </xf>
    <xf numFmtId="187" fontId="2" fillId="0" borderId="6" xfId="1" applyFont="1" applyBorder="1" applyAlignment="1">
      <alignment horizontal="center" vertical="center" wrapText="1"/>
    </xf>
    <xf numFmtId="187" fontId="0" fillId="0" borderId="12" xfId="1" applyFont="1" applyBorder="1" applyAlignment="1">
      <alignment horizontal="center" vertical="center" wrapText="1"/>
    </xf>
    <xf numFmtId="187" fontId="2" fillId="0" borderId="6" xfId="1" applyFont="1" applyBorder="1" applyAlignment="1">
      <alignment horizontal="center"/>
    </xf>
    <xf numFmtId="187" fontId="2" fillId="0" borderId="7" xfId="1" applyFont="1" applyBorder="1" applyAlignment="1">
      <alignment horizontal="center"/>
    </xf>
    <xf numFmtId="187" fontId="2" fillId="0" borderId="12" xfId="1" applyFont="1" applyBorder="1" applyAlignment="1">
      <alignment horizontal="center"/>
    </xf>
    <xf numFmtId="187" fontId="2" fillId="0" borderId="3" xfId="1" applyFont="1" applyBorder="1" applyAlignment="1">
      <alignment horizontal="center"/>
    </xf>
    <xf numFmtId="0" fontId="4" fillId="0" borderId="5" xfId="0" applyFont="1" applyBorder="1" applyAlignment="1">
      <alignment horizontal="center" vertical="justify"/>
    </xf>
    <xf numFmtId="187" fontId="2" fillId="0" borderId="1" xfId="1" applyFont="1" applyBorder="1" applyAlignment="1">
      <alignment horizontal="center"/>
    </xf>
    <xf numFmtId="187" fontId="2" fillId="0" borderId="2" xfId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376"/>
  <sheetViews>
    <sheetView tabSelected="1" workbookViewId="0"/>
  </sheetViews>
  <sheetFormatPr defaultRowHeight="15" x14ac:dyDescent="0.3"/>
  <cols>
    <col min="1" max="1" width="7.140625" style="1" customWidth="1"/>
    <col min="2" max="3" width="9.140625" style="1"/>
    <col min="4" max="4" width="9.5703125" style="1" customWidth="1"/>
    <col min="5" max="5" width="20.140625" style="1" customWidth="1"/>
    <col min="6" max="6" width="9.28515625" style="1" customWidth="1"/>
    <col min="7" max="7" width="4.7109375" style="1" customWidth="1"/>
    <col min="8" max="8" width="4.140625" style="1" customWidth="1"/>
    <col min="9" max="9" width="5.85546875" style="11" customWidth="1"/>
    <col min="10" max="10" width="16.7109375" style="101" customWidth="1"/>
    <col min="11" max="11" width="15.85546875" style="101" customWidth="1"/>
    <col min="12" max="12" width="16.85546875" style="1" customWidth="1"/>
    <col min="13" max="13" width="14.7109375" style="1" customWidth="1"/>
    <col min="14" max="16384" width="9.140625" style="1"/>
  </cols>
  <sheetData>
    <row r="2" spans="1:11" x14ac:dyDescent="0.3">
      <c r="G2" s="21" t="s">
        <v>366</v>
      </c>
    </row>
    <row r="3" spans="1:11" x14ac:dyDescent="0.3">
      <c r="G3" s="21" t="s">
        <v>367</v>
      </c>
    </row>
    <row r="4" spans="1:11" x14ac:dyDescent="0.3">
      <c r="G4" s="21" t="s">
        <v>368</v>
      </c>
    </row>
    <row r="5" spans="1:11" x14ac:dyDescent="0.3">
      <c r="G5" s="21" t="s">
        <v>369</v>
      </c>
    </row>
    <row r="7" spans="1:11" x14ac:dyDescent="0.3">
      <c r="G7" s="1" t="s">
        <v>372</v>
      </c>
    </row>
    <row r="8" spans="1:11" x14ac:dyDescent="0.3">
      <c r="G8" s="1" t="s">
        <v>373</v>
      </c>
    </row>
    <row r="9" spans="1:11" x14ac:dyDescent="0.3">
      <c r="G9" s="1" t="s">
        <v>370</v>
      </c>
    </row>
    <row r="10" spans="1:11" x14ac:dyDescent="0.3">
      <c r="G10" s="1" t="s">
        <v>371</v>
      </c>
    </row>
    <row r="14" spans="1:11" ht="17.25" x14ac:dyDescent="0.3">
      <c r="A14" s="172" t="s">
        <v>260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</row>
    <row r="15" spans="1:11" ht="17.25" x14ac:dyDescent="0.3">
      <c r="A15" s="172" t="s">
        <v>261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</row>
    <row r="16" spans="1:11" ht="17.25" x14ac:dyDescent="0.3">
      <c r="I16" s="45"/>
    </row>
    <row r="17" spans="1:11" ht="17.25" customHeight="1" x14ac:dyDescent="0.3">
      <c r="A17" s="171" t="s">
        <v>543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11" ht="15.75" x14ac:dyDescent="0.3">
      <c r="A18" s="171" t="s">
        <v>541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1" ht="15.75" x14ac:dyDescent="0.3">
      <c r="D19" s="46"/>
    </row>
    <row r="20" spans="1:11" ht="15.75" x14ac:dyDescent="0.3">
      <c r="D20" s="46"/>
    </row>
    <row r="22" spans="1:11" x14ac:dyDescent="0.3">
      <c r="D22" s="19"/>
    </row>
    <row r="23" spans="1:11" ht="27.75" customHeight="1" x14ac:dyDescent="0.3">
      <c r="D23" s="19"/>
      <c r="J23" s="173" t="s">
        <v>162</v>
      </c>
      <c r="K23" s="174"/>
    </row>
    <row r="24" spans="1:11" x14ac:dyDescent="0.3">
      <c r="I24" s="42" t="s">
        <v>262</v>
      </c>
      <c r="J24" s="136" t="s">
        <v>263</v>
      </c>
      <c r="K24" s="137"/>
    </row>
    <row r="25" spans="1:11" x14ac:dyDescent="0.3">
      <c r="I25" s="42" t="s">
        <v>264</v>
      </c>
      <c r="J25" s="138"/>
      <c r="K25" s="139"/>
    </row>
    <row r="26" spans="1:11" ht="15.75" customHeight="1" x14ac:dyDescent="0.3">
      <c r="J26" s="102"/>
      <c r="K26" s="104"/>
    </row>
    <row r="27" spans="1:11" ht="15" customHeight="1" x14ac:dyDescent="0.3">
      <c r="A27" s="1" t="s">
        <v>383</v>
      </c>
      <c r="I27" s="42" t="s">
        <v>196</v>
      </c>
      <c r="J27" s="136" t="s">
        <v>534</v>
      </c>
      <c r="K27" s="137"/>
    </row>
    <row r="28" spans="1:11" ht="14.25" customHeight="1" x14ac:dyDescent="0.3">
      <c r="A28" s="1" t="s">
        <v>528</v>
      </c>
      <c r="I28" s="42" t="s">
        <v>254</v>
      </c>
      <c r="J28" s="138"/>
      <c r="K28" s="139"/>
    </row>
    <row r="29" spans="1:11" ht="15.75" customHeight="1" x14ac:dyDescent="0.3">
      <c r="A29" s="141"/>
      <c r="B29" s="141"/>
      <c r="C29" s="141"/>
      <c r="D29" s="141"/>
      <c r="E29" s="141"/>
      <c r="F29" s="84"/>
      <c r="H29" s="42"/>
      <c r="I29" s="36"/>
      <c r="J29" s="102"/>
      <c r="K29" s="104"/>
    </row>
    <row r="30" spans="1:11" x14ac:dyDescent="0.3">
      <c r="A30" s="1" t="s">
        <v>374</v>
      </c>
      <c r="H30" s="42"/>
      <c r="I30" s="42" t="s">
        <v>197</v>
      </c>
      <c r="J30" s="136" t="s">
        <v>535</v>
      </c>
      <c r="K30" s="137"/>
    </row>
    <row r="31" spans="1:11" ht="16.5" customHeight="1" x14ac:dyDescent="0.3">
      <c r="A31" s="1" t="s">
        <v>526</v>
      </c>
      <c r="C31" s="140"/>
      <c r="D31" s="140"/>
      <c r="E31" s="140"/>
      <c r="I31" s="42" t="s">
        <v>198</v>
      </c>
      <c r="J31" s="138"/>
      <c r="K31" s="139"/>
    </row>
    <row r="32" spans="1:11" x14ac:dyDescent="0.3">
      <c r="I32" s="36"/>
      <c r="J32" s="103"/>
      <c r="K32" s="104"/>
    </row>
    <row r="33" spans="1:11" x14ac:dyDescent="0.3">
      <c r="A33" s="1" t="s">
        <v>375</v>
      </c>
      <c r="I33" s="42" t="s">
        <v>385</v>
      </c>
      <c r="J33" s="136" t="s">
        <v>536</v>
      </c>
      <c r="K33" s="137"/>
    </row>
    <row r="34" spans="1:11" x14ac:dyDescent="0.3">
      <c r="A34" s="1" t="s">
        <v>529</v>
      </c>
      <c r="E34" s="35"/>
      <c r="I34" s="42" t="s">
        <v>386</v>
      </c>
      <c r="J34" s="138"/>
      <c r="K34" s="139"/>
    </row>
    <row r="35" spans="1:11" x14ac:dyDescent="0.3">
      <c r="C35" s="135"/>
      <c r="D35" s="135"/>
      <c r="H35" s="42"/>
      <c r="I35" s="36"/>
      <c r="J35" s="104"/>
      <c r="K35" s="104"/>
    </row>
    <row r="36" spans="1:11" x14ac:dyDescent="0.3">
      <c r="A36" s="1" t="s">
        <v>376</v>
      </c>
      <c r="H36" s="42"/>
      <c r="I36" s="42" t="s">
        <v>387</v>
      </c>
      <c r="J36" s="136" t="s">
        <v>537</v>
      </c>
      <c r="K36" s="137"/>
    </row>
    <row r="37" spans="1:11" x14ac:dyDescent="0.3">
      <c r="A37" s="1" t="s">
        <v>530</v>
      </c>
      <c r="D37" s="140"/>
      <c r="E37" s="140"/>
      <c r="H37" s="42"/>
      <c r="I37" s="42" t="s">
        <v>388</v>
      </c>
      <c r="J37" s="138"/>
      <c r="K37" s="139"/>
    </row>
    <row r="38" spans="1:11" x14ac:dyDescent="0.3">
      <c r="B38" s="135"/>
      <c r="C38" s="135"/>
      <c r="D38" s="135"/>
      <c r="H38" s="42"/>
      <c r="I38" s="36"/>
      <c r="J38" s="105"/>
      <c r="K38" s="104"/>
    </row>
    <row r="39" spans="1:11" x14ac:dyDescent="0.3">
      <c r="A39" s="1" t="s">
        <v>377</v>
      </c>
      <c r="I39" s="42" t="s">
        <v>389</v>
      </c>
      <c r="J39" s="136" t="s">
        <v>538</v>
      </c>
      <c r="K39" s="137"/>
    </row>
    <row r="40" spans="1:11" x14ac:dyDescent="0.3">
      <c r="A40" s="1" t="s">
        <v>524</v>
      </c>
      <c r="I40" s="42" t="s">
        <v>253</v>
      </c>
      <c r="J40" s="138"/>
      <c r="K40" s="139"/>
    </row>
    <row r="41" spans="1:11" x14ac:dyDescent="0.3">
      <c r="A41" s="141"/>
      <c r="B41" s="141"/>
      <c r="C41" s="141"/>
      <c r="D41" s="141"/>
      <c r="E41" s="141"/>
      <c r="I41" s="36"/>
      <c r="J41" s="104"/>
      <c r="K41" s="104"/>
    </row>
    <row r="42" spans="1:11" x14ac:dyDescent="0.3">
      <c r="A42" s="1" t="s">
        <v>378</v>
      </c>
      <c r="I42" s="42" t="s">
        <v>393</v>
      </c>
      <c r="J42" s="136" t="s">
        <v>534</v>
      </c>
      <c r="K42" s="137"/>
    </row>
    <row r="43" spans="1:11" x14ac:dyDescent="0.3">
      <c r="A43" s="1" t="s">
        <v>379</v>
      </c>
      <c r="H43" s="42"/>
      <c r="I43" s="42" t="s">
        <v>394</v>
      </c>
      <c r="J43" s="138"/>
      <c r="K43" s="139"/>
    </row>
    <row r="44" spans="1:11" x14ac:dyDescent="0.3">
      <c r="C44" s="141"/>
      <c r="D44" s="141"/>
      <c r="H44" s="42"/>
      <c r="I44" s="36"/>
      <c r="J44" s="104"/>
      <c r="K44" s="104"/>
    </row>
    <row r="45" spans="1:11" x14ac:dyDescent="0.3">
      <c r="A45" s="1" t="s">
        <v>380</v>
      </c>
      <c r="H45" s="42"/>
      <c r="I45" s="42" t="s">
        <v>391</v>
      </c>
      <c r="J45" s="136" t="s">
        <v>539</v>
      </c>
      <c r="K45" s="137"/>
    </row>
    <row r="46" spans="1:11" x14ac:dyDescent="0.3">
      <c r="A46" s="1" t="s">
        <v>381</v>
      </c>
      <c r="C46" s="141"/>
      <c r="D46" s="141"/>
      <c r="I46" s="42" t="s">
        <v>392</v>
      </c>
      <c r="J46" s="138"/>
      <c r="K46" s="139"/>
    </row>
    <row r="47" spans="1:11" x14ac:dyDescent="0.3">
      <c r="C47" s="141"/>
      <c r="D47" s="141"/>
      <c r="H47" s="42"/>
      <c r="I47" s="36"/>
      <c r="J47" s="104"/>
      <c r="K47" s="104"/>
    </row>
    <row r="48" spans="1:11" x14ac:dyDescent="0.3">
      <c r="A48" s="1" t="s">
        <v>382</v>
      </c>
      <c r="H48" s="42"/>
      <c r="I48" s="42" t="s">
        <v>199</v>
      </c>
      <c r="J48" s="162" t="s">
        <v>540</v>
      </c>
      <c r="K48" s="168"/>
    </row>
    <row r="49" spans="1:11" x14ac:dyDescent="0.3">
      <c r="A49" s="1" t="s">
        <v>203</v>
      </c>
      <c r="B49" s="135"/>
      <c r="C49" s="135"/>
      <c r="D49" s="135"/>
      <c r="I49" s="42" t="s">
        <v>204</v>
      </c>
      <c r="J49" s="167"/>
      <c r="K49" s="169"/>
    </row>
    <row r="50" spans="1:11" x14ac:dyDescent="0.3">
      <c r="B50" s="135"/>
      <c r="C50" s="135"/>
      <c r="D50" s="135"/>
      <c r="F50" s="1" t="s">
        <v>251</v>
      </c>
    </row>
    <row r="51" spans="1:11" x14ac:dyDescent="0.3">
      <c r="A51" s="1" t="s">
        <v>201</v>
      </c>
      <c r="I51" s="42" t="s">
        <v>200</v>
      </c>
      <c r="J51" s="162"/>
      <c r="K51" s="168"/>
    </row>
    <row r="52" spans="1:11" x14ac:dyDescent="0.3">
      <c r="A52" s="1" t="s">
        <v>202</v>
      </c>
      <c r="I52" s="42" t="s">
        <v>205</v>
      </c>
      <c r="J52" s="167"/>
      <c r="K52" s="169"/>
    </row>
    <row r="54" spans="1:11" x14ac:dyDescent="0.3">
      <c r="I54" s="42" t="s">
        <v>390</v>
      </c>
      <c r="J54" s="162"/>
      <c r="K54" s="168"/>
    </row>
    <row r="55" spans="1:11" x14ac:dyDescent="0.3">
      <c r="I55" s="42" t="s">
        <v>265</v>
      </c>
      <c r="J55" s="167"/>
      <c r="K55" s="169"/>
    </row>
    <row r="56" spans="1:11" x14ac:dyDescent="0.3">
      <c r="I56" s="42"/>
      <c r="J56" s="106"/>
      <c r="K56" s="106"/>
    </row>
    <row r="57" spans="1:11" x14ac:dyDescent="0.3">
      <c r="I57" s="42"/>
      <c r="J57" s="106"/>
      <c r="K57" s="106"/>
    </row>
    <row r="58" spans="1:11" x14ac:dyDescent="0.3">
      <c r="I58" s="42"/>
      <c r="J58" s="106"/>
      <c r="K58" s="106"/>
    </row>
    <row r="59" spans="1:11" x14ac:dyDescent="0.3">
      <c r="I59" s="42"/>
      <c r="J59" s="106"/>
      <c r="K59" s="106"/>
    </row>
    <row r="60" spans="1:11" x14ac:dyDescent="0.3">
      <c r="I60" s="42"/>
      <c r="J60" s="106"/>
      <c r="K60" s="106"/>
    </row>
    <row r="61" spans="1:11" x14ac:dyDescent="0.3">
      <c r="I61" s="42"/>
      <c r="J61" s="106"/>
      <c r="K61" s="106"/>
    </row>
    <row r="63" spans="1:11" x14ac:dyDescent="0.3">
      <c r="A63" s="56"/>
      <c r="B63" s="57"/>
      <c r="C63" s="57"/>
      <c r="D63" s="57"/>
      <c r="E63" s="57"/>
      <c r="F63" s="57"/>
      <c r="G63" s="57"/>
      <c r="H63" s="58"/>
      <c r="I63" s="59" t="s">
        <v>219</v>
      </c>
      <c r="J63" s="107" t="s">
        <v>257</v>
      </c>
      <c r="K63" s="107" t="s">
        <v>257</v>
      </c>
    </row>
    <row r="64" spans="1:11" x14ac:dyDescent="0.3">
      <c r="A64" s="60"/>
      <c r="B64" s="61" t="s">
        <v>233</v>
      </c>
      <c r="C64" s="62"/>
      <c r="D64" s="62"/>
      <c r="E64" s="62"/>
      <c r="F64" s="62"/>
      <c r="G64" s="62"/>
      <c r="H64" s="63"/>
      <c r="I64" s="64" t="s">
        <v>232</v>
      </c>
      <c r="J64" s="108" t="s">
        <v>266</v>
      </c>
      <c r="K64" s="108" t="s">
        <v>267</v>
      </c>
    </row>
    <row r="65" spans="1:13" x14ac:dyDescent="0.3">
      <c r="A65" s="60"/>
      <c r="B65" s="62" t="s">
        <v>234</v>
      </c>
      <c r="C65" s="62"/>
      <c r="D65" s="62"/>
      <c r="E65" s="62"/>
      <c r="F65" s="62"/>
      <c r="G65" s="62"/>
      <c r="H65" s="63"/>
      <c r="I65" s="38" t="s">
        <v>25</v>
      </c>
      <c r="J65" s="109" t="s">
        <v>92</v>
      </c>
      <c r="K65" s="109" t="s">
        <v>94</v>
      </c>
    </row>
    <row r="66" spans="1:13" x14ac:dyDescent="0.3">
      <c r="A66" s="60"/>
      <c r="B66" s="62"/>
      <c r="C66" s="62"/>
      <c r="D66" s="62"/>
      <c r="E66" s="62"/>
      <c r="F66" s="62"/>
      <c r="G66" s="62"/>
      <c r="H66" s="63"/>
      <c r="I66" s="37" t="s">
        <v>363</v>
      </c>
      <c r="J66" s="110" t="s">
        <v>93</v>
      </c>
      <c r="K66" s="110" t="s">
        <v>93</v>
      </c>
    </row>
    <row r="67" spans="1:13" x14ac:dyDescent="0.3">
      <c r="A67" s="65"/>
      <c r="B67" s="66"/>
      <c r="C67" s="66"/>
      <c r="D67" s="66"/>
      <c r="E67" s="67">
        <v>1</v>
      </c>
      <c r="F67" s="66"/>
      <c r="G67" s="66"/>
      <c r="H67" s="68"/>
      <c r="I67" s="69">
        <v>2</v>
      </c>
      <c r="J67" s="111">
        <v>3</v>
      </c>
      <c r="K67" s="111">
        <v>4</v>
      </c>
    </row>
    <row r="68" spans="1:13" x14ac:dyDescent="0.3">
      <c r="D68" s="19" t="s">
        <v>268</v>
      </c>
      <c r="I68" s="17"/>
      <c r="J68" s="112"/>
      <c r="K68" s="112"/>
    </row>
    <row r="69" spans="1:13" x14ac:dyDescent="0.3">
      <c r="C69" s="19" t="s">
        <v>269</v>
      </c>
      <c r="I69" s="17"/>
      <c r="J69" s="112"/>
      <c r="K69" s="112"/>
    </row>
    <row r="70" spans="1:13" x14ac:dyDescent="0.3">
      <c r="C70" s="1" t="s">
        <v>270</v>
      </c>
      <c r="I70" s="17"/>
      <c r="J70" s="112"/>
      <c r="K70" s="112"/>
    </row>
    <row r="71" spans="1:13" x14ac:dyDescent="0.3">
      <c r="A71" s="19" t="s">
        <v>271</v>
      </c>
      <c r="I71" s="16"/>
      <c r="J71" s="91"/>
      <c r="K71" s="91"/>
    </row>
    <row r="72" spans="1:13" x14ac:dyDescent="0.3">
      <c r="A72" s="1" t="s">
        <v>272</v>
      </c>
      <c r="I72" s="18"/>
      <c r="J72" s="90"/>
      <c r="K72" s="90"/>
    </row>
    <row r="73" spans="1:13" x14ac:dyDescent="0.3">
      <c r="A73" s="19" t="s">
        <v>395</v>
      </c>
      <c r="I73" s="17"/>
      <c r="J73" s="91"/>
      <c r="K73" s="146">
        <v>588395.5</v>
      </c>
      <c r="L73" s="76"/>
    </row>
    <row r="74" spans="1:13" x14ac:dyDescent="0.3">
      <c r="A74" s="1" t="s">
        <v>90</v>
      </c>
      <c r="I74" s="50" t="s">
        <v>207</v>
      </c>
      <c r="J74" s="90">
        <v>2004329.5</v>
      </c>
      <c r="K74" s="148"/>
      <c r="L74" s="89"/>
      <c r="M74" s="89"/>
    </row>
    <row r="75" spans="1:13" x14ac:dyDescent="0.3">
      <c r="A75" s="19" t="s">
        <v>88</v>
      </c>
      <c r="I75" s="142" t="s">
        <v>208</v>
      </c>
      <c r="J75" s="91"/>
      <c r="K75" s="146">
        <v>188259.5</v>
      </c>
    </row>
    <row r="76" spans="1:13" x14ac:dyDescent="0.3">
      <c r="A76" s="1" t="s">
        <v>89</v>
      </c>
      <c r="D76" s="19"/>
      <c r="E76" s="19"/>
      <c r="I76" s="143"/>
      <c r="J76" s="90">
        <v>685901.2</v>
      </c>
      <c r="K76" s="148"/>
      <c r="L76" s="76"/>
    </row>
    <row r="77" spans="1:13" x14ac:dyDescent="0.3">
      <c r="A77" s="19" t="s">
        <v>396</v>
      </c>
      <c r="I77" s="162" t="s">
        <v>206</v>
      </c>
      <c r="J77" s="91"/>
      <c r="K77" s="165">
        <v>400136</v>
      </c>
      <c r="L77" s="76"/>
    </row>
    <row r="78" spans="1:13" x14ac:dyDescent="0.3">
      <c r="A78" s="1" t="s">
        <v>397</v>
      </c>
      <c r="I78" s="167"/>
      <c r="J78" s="90">
        <v>1318428.3</v>
      </c>
      <c r="K78" s="166"/>
      <c r="L78" s="77"/>
    </row>
    <row r="79" spans="1:13" x14ac:dyDescent="0.3">
      <c r="A79" s="19" t="s">
        <v>273</v>
      </c>
      <c r="I79" s="17"/>
      <c r="J79" s="112"/>
      <c r="K79" s="112"/>
    </row>
    <row r="80" spans="1:13" x14ac:dyDescent="0.3">
      <c r="A80" s="1" t="s">
        <v>274</v>
      </c>
      <c r="I80" s="18"/>
      <c r="J80" s="90"/>
      <c r="K80" s="90"/>
      <c r="L80" s="76"/>
    </row>
    <row r="81" spans="1:12" x14ac:dyDescent="0.3">
      <c r="A81" s="19" t="s">
        <v>398</v>
      </c>
      <c r="I81" s="142" t="s">
        <v>209</v>
      </c>
      <c r="J81" s="112"/>
      <c r="K81" s="112"/>
      <c r="L81" s="76"/>
    </row>
    <row r="82" spans="1:12" x14ac:dyDescent="0.3">
      <c r="A82" s="1" t="s">
        <v>399</v>
      </c>
      <c r="I82" s="143"/>
      <c r="J82" s="90" t="s">
        <v>252</v>
      </c>
      <c r="K82" s="90" t="s">
        <v>252</v>
      </c>
    </row>
    <row r="83" spans="1:12" x14ac:dyDescent="0.3">
      <c r="A83" s="19" t="s">
        <v>400</v>
      </c>
      <c r="I83" s="142" t="s">
        <v>275</v>
      </c>
      <c r="J83" s="91"/>
      <c r="K83" s="91"/>
    </row>
    <row r="84" spans="1:12" x14ac:dyDescent="0.3">
      <c r="A84" s="1" t="s">
        <v>401</v>
      </c>
      <c r="I84" s="143"/>
      <c r="J84" s="90" t="s">
        <v>252</v>
      </c>
      <c r="K84" s="90" t="s">
        <v>252</v>
      </c>
    </row>
    <row r="85" spans="1:12" x14ac:dyDescent="0.3">
      <c r="A85" s="19" t="s">
        <v>402</v>
      </c>
      <c r="I85" s="142" t="s">
        <v>210</v>
      </c>
      <c r="J85" s="112"/>
      <c r="K85" s="112"/>
    </row>
    <row r="86" spans="1:12" x14ac:dyDescent="0.3">
      <c r="A86" s="1" t="s">
        <v>403</v>
      </c>
      <c r="I86" s="143"/>
      <c r="J86" s="90" t="s">
        <v>252</v>
      </c>
      <c r="K86" s="90" t="s">
        <v>252</v>
      </c>
    </row>
    <row r="87" spans="1:12" x14ac:dyDescent="0.3">
      <c r="A87" s="19" t="s">
        <v>404</v>
      </c>
      <c r="I87" s="158" t="s">
        <v>211</v>
      </c>
      <c r="J87" s="91"/>
      <c r="K87" s="91"/>
    </row>
    <row r="88" spans="1:12" x14ac:dyDescent="0.3">
      <c r="A88" s="19" t="s">
        <v>91</v>
      </c>
      <c r="I88" s="159"/>
      <c r="J88" s="112">
        <v>93720.7</v>
      </c>
      <c r="K88" s="112">
        <v>93720.5</v>
      </c>
    </row>
    <row r="89" spans="1:12" x14ac:dyDescent="0.3">
      <c r="A89" s="1" t="s">
        <v>405</v>
      </c>
      <c r="I89" s="159"/>
      <c r="J89" s="112"/>
      <c r="K89" s="112"/>
    </row>
    <row r="90" spans="1:12" x14ac:dyDescent="0.3">
      <c r="A90" s="1" t="s">
        <v>406</v>
      </c>
      <c r="I90" s="160"/>
      <c r="J90" s="90"/>
      <c r="K90" s="90"/>
    </row>
    <row r="91" spans="1:12" x14ac:dyDescent="0.3">
      <c r="A91" s="19" t="s">
        <v>407</v>
      </c>
      <c r="I91" s="142" t="s">
        <v>212</v>
      </c>
      <c r="J91" s="112"/>
      <c r="K91" s="112"/>
    </row>
    <row r="92" spans="1:12" x14ac:dyDescent="0.3">
      <c r="A92" s="1" t="s">
        <v>408</v>
      </c>
      <c r="I92" s="143"/>
      <c r="J92" s="112">
        <v>2395.9</v>
      </c>
      <c r="K92" s="112">
        <v>2395.9</v>
      </c>
    </row>
    <row r="93" spans="1:12" x14ac:dyDescent="0.3">
      <c r="A93" s="19" t="s">
        <v>409</v>
      </c>
      <c r="I93" s="142" t="s">
        <v>213</v>
      </c>
      <c r="J93" s="91"/>
      <c r="K93" s="91"/>
    </row>
    <row r="94" spans="1:12" x14ac:dyDescent="0.3">
      <c r="A94" s="1" t="s">
        <v>410</v>
      </c>
      <c r="I94" s="143"/>
      <c r="J94" s="90" t="s">
        <v>252</v>
      </c>
      <c r="K94" s="90" t="s">
        <v>252</v>
      </c>
    </row>
    <row r="95" spans="1:12" x14ac:dyDescent="0.3">
      <c r="A95" s="19" t="s">
        <v>411</v>
      </c>
      <c r="I95" s="142" t="s">
        <v>214</v>
      </c>
      <c r="J95" s="112"/>
      <c r="K95" s="112"/>
    </row>
    <row r="96" spans="1:12" x14ac:dyDescent="0.3">
      <c r="A96" s="1" t="s">
        <v>412</v>
      </c>
      <c r="I96" s="143"/>
      <c r="J96" s="90">
        <v>91324.800000000003</v>
      </c>
      <c r="K96" s="112">
        <v>91324.6</v>
      </c>
    </row>
    <row r="97" spans="1:11" x14ac:dyDescent="0.3">
      <c r="A97" s="1" t="s">
        <v>413</v>
      </c>
      <c r="I97" s="142" t="s">
        <v>215</v>
      </c>
      <c r="J97" s="91"/>
      <c r="K97" s="91"/>
    </row>
    <row r="98" spans="1:11" x14ac:dyDescent="0.3">
      <c r="A98" s="1" t="s">
        <v>414</v>
      </c>
      <c r="I98" s="143"/>
      <c r="J98" s="90" t="s">
        <v>252</v>
      </c>
      <c r="K98" s="90" t="s">
        <v>252</v>
      </c>
    </row>
    <row r="99" spans="1:11" x14ac:dyDescent="0.3">
      <c r="A99" s="19" t="s">
        <v>415</v>
      </c>
      <c r="I99" s="17"/>
      <c r="J99" s="112"/>
      <c r="K99" s="112"/>
    </row>
    <row r="100" spans="1:11" x14ac:dyDescent="0.3">
      <c r="A100" s="1" t="s">
        <v>416</v>
      </c>
      <c r="I100" s="18" t="s">
        <v>216</v>
      </c>
      <c r="J100" s="90"/>
      <c r="K100" s="90"/>
    </row>
    <row r="101" spans="1:11" x14ac:dyDescent="0.3">
      <c r="A101" s="19" t="s">
        <v>417</v>
      </c>
      <c r="I101" s="16"/>
      <c r="J101" s="91"/>
      <c r="K101" s="91"/>
    </row>
    <row r="102" spans="1:11" x14ac:dyDescent="0.3">
      <c r="A102" s="1" t="s">
        <v>418</v>
      </c>
      <c r="I102" s="18" t="s">
        <v>217</v>
      </c>
      <c r="J102" s="90" t="s">
        <v>252</v>
      </c>
      <c r="K102" s="90" t="s">
        <v>252</v>
      </c>
    </row>
    <row r="103" spans="1:11" x14ac:dyDescent="0.3">
      <c r="A103" s="19" t="s">
        <v>419</v>
      </c>
      <c r="I103" s="16"/>
      <c r="J103" s="91"/>
      <c r="K103" s="91"/>
    </row>
    <row r="104" spans="1:11" x14ac:dyDescent="0.3">
      <c r="A104" s="1" t="s">
        <v>420</v>
      </c>
      <c r="I104" s="18" t="s">
        <v>218</v>
      </c>
      <c r="J104" s="90">
        <v>2337198.9</v>
      </c>
      <c r="K104" s="90">
        <v>2337198.9</v>
      </c>
    </row>
    <row r="105" spans="1:11" x14ac:dyDescent="0.3">
      <c r="A105" s="19" t="s">
        <v>421</v>
      </c>
      <c r="I105" s="142" t="s">
        <v>222</v>
      </c>
      <c r="J105" s="112"/>
      <c r="K105" s="112"/>
    </row>
    <row r="106" spans="1:11" x14ac:dyDescent="0.3">
      <c r="A106" s="1" t="s">
        <v>422</v>
      </c>
      <c r="I106" s="143"/>
      <c r="J106" s="112"/>
      <c r="K106" s="112"/>
    </row>
    <row r="107" spans="1:11" x14ac:dyDescent="0.3">
      <c r="A107" s="19" t="s">
        <v>423</v>
      </c>
      <c r="I107" s="142" t="s">
        <v>425</v>
      </c>
      <c r="J107" s="91"/>
      <c r="K107" s="91"/>
    </row>
    <row r="108" spans="1:11" x14ac:dyDescent="0.3">
      <c r="A108" s="1" t="s">
        <v>424</v>
      </c>
      <c r="I108" s="143"/>
      <c r="J108" s="90" t="s">
        <v>252</v>
      </c>
      <c r="K108" s="90" t="s">
        <v>252</v>
      </c>
    </row>
    <row r="109" spans="1:11" x14ac:dyDescent="0.3">
      <c r="A109" s="19" t="s">
        <v>426</v>
      </c>
      <c r="I109" s="158" t="s">
        <v>223</v>
      </c>
      <c r="J109" s="112"/>
      <c r="K109" s="112"/>
    </row>
    <row r="110" spans="1:11" x14ac:dyDescent="0.3">
      <c r="A110" s="1" t="s">
        <v>427</v>
      </c>
      <c r="I110" s="160"/>
      <c r="J110" s="90" t="s">
        <v>252</v>
      </c>
      <c r="K110" s="90" t="s">
        <v>252</v>
      </c>
    </row>
    <row r="111" spans="1:11" x14ac:dyDescent="0.3">
      <c r="A111" s="19" t="s">
        <v>428</v>
      </c>
      <c r="I111" s="151" t="s">
        <v>224</v>
      </c>
      <c r="J111" s="90"/>
      <c r="K111" s="91"/>
    </row>
    <row r="112" spans="1:11" x14ac:dyDescent="0.3">
      <c r="A112" s="1" t="s">
        <v>429</v>
      </c>
      <c r="I112" s="152"/>
      <c r="J112" s="90">
        <v>2337198.9</v>
      </c>
      <c r="K112" s="90">
        <v>1404838.4</v>
      </c>
    </row>
    <row r="113" spans="1:12" x14ac:dyDescent="0.3">
      <c r="C113" s="19" t="s">
        <v>430</v>
      </c>
      <c r="I113" s="17"/>
      <c r="J113" s="112"/>
      <c r="K113" s="112"/>
    </row>
    <row r="114" spans="1:12" x14ac:dyDescent="0.3">
      <c r="C114" s="1" t="s">
        <v>431</v>
      </c>
      <c r="I114" s="17"/>
      <c r="J114" s="112"/>
      <c r="K114" s="112"/>
    </row>
    <row r="115" spans="1:12" x14ac:dyDescent="0.3">
      <c r="A115" s="19" t="s">
        <v>432</v>
      </c>
      <c r="I115" s="151" t="s">
        <v>225</v>
      </c>
      <c r="J115" s="91"/>
      <c r="K115" s="91"/>
    </row>
    <row r="116" spans="1:12" x14ac:dyDescent="0.3">
      <c r="A116" s="19" t="s">
        <v>433</v>
      </c>
      <c r="I116" s="157"/>
      <c r="J116" s="112"/>
      <c r="K116" s="112"/>
    </row>
    <row r="117" spans="1:12" x14ac:dyDescent="0.3">
      <c r="A117" s="1" t="s">
        <v>434</v>
      </c>
      <c r="I117" s="157"/>
      <c r="J117" s="112"/>
      <c r="K117" s="112"/>
    </row>
    <row r="118" spans="1:12" x14ac:dyDescent="0.3">
      <c r="A118" s="1" t="s">
        <v>435</v>
      </c>
      <c r="I118" s="152"/>
      <c r="J118" s="112">
        <v>37200.6</v>
      </c>
      <c r="K118" s="112">
        <v>33146.9</v>
      </c>
    </row>
    <row r="119" spans="1:12" x14ac:dyDescent="0.3">
      <c r="A119" s="19" t="s">
        <v>436</v>
      </c>
      <c r="I119" s="151" t="s">
        <v>226</v>
      </c>
      <c r="J119" s="113"/>
      <c r="K119" s="91"/>
    </row>
    <row r="120" spans="1:12" x14ac:dyDescent="0.3">
      <c r="A120" s="1" t="s">
        <v>437</v>
      </c>
      <c r="I120" s="152"/>
      <c r="J120" s="114">
        <v>37200.6</v>
      </c>
      <c r="K120" s="127">
        <v>33146.9</v>
      </c>
      <c r="L120" s="82"/>
    </row>
    <row r="121" spans="1:12" x14ac:dyDescent="0.3">
      <c r="A121" s="19" t="s">
        <v>438</v>
      </c>
      <c r="I121" s="17"/>
      <c r="J121" s="115"/>
      <c r="K121" s="91"/>
      <c r="L121" s="77"/>
    </row>
    <row r="122" spans="1:12" x14ac:dyDescent="0.3">
      <c r="A122" s="1" t="s">
        <v>439</v>
      </c>
      <c r="I122" s="18" t="s">
        <v>227</v>
      </c>
      <c r="J122" s="116" t="s">
        <v>252</v>
      </c>
      <c r="K122" s="90" t="s">
        <v>252</v>
      </c>
    </row>
    <row r="123" spans="1:12" x14ac:dyDescent="0.3">
      <c r="H123" s="5"/>
      <c r="I123" s="41"/>
      <c r="J123" s="102"/>
      <c r="K123" s="102"/>
    </row>
    <row r="124" spans="1:12" x14ac:dyDescent="0.3">
      <c r="H124" s="5"/>
      <c r="I124" s="41"/>
      <c r="J124" s="102"/>
      <c r="K124" s="102"/>
    </row>
    <row r="125" spans="1:12" x14ac:dyDescent="0.3">
      <c r="H125" s="5"/>
      <c r="I125" s="41"/>
      <c r="J125" s="102"/>
      <c r="K125" s="102"/>
    </row>
    <row r="126" spans="1:12" x14ac:dyDescent="0.3">
      <c r="H126" s="5"/>
      <c r="I126" s="41"/>
      <c r="J126" s="102"/>
      <c r="K126" s="102"/>
    </row>
    <row r="127" spans="1:12" x14ac:dyDescent="0.3">
      <c r="A127" s="56"/>
      <c r="B127" s="57"/>
      <c r="C127" s="57"/>
      <c r="D127" s="57"/>
      <c r="E127" s="57"/>
      <c r="F127" s="57"/>
      <c r="G127" s="57"/>
      <c r="H127" s="58"/>
      <c r="I127" s="59" t="s">
        <v>219</v>
      </c>
      <c r="J127" s="107" t="s">
        <v>257</v>
      </c>
      <c r="K127" s="107" t="s">
        <v>257</v>
      </c>
    </row>
    <row r="128" spans="1:12" x14ac:dyDescent="0.3">
      <c r="A128" s="60"/>
      <c r="B128" s="61" t="s">
        <v>233</v>
      </c>
      <c r="C128" s="62"/>
      <c r="D128" s="62"/>
      <c r="E128" s="62"/>
      <c r="F128" s="62"/>
      <c r="G128" s="62"/>
      <c r="H128" s="63"/>
      <c r="I128" s="64" t="s">
        <v>232</v>
      </c>
      <c r="J128" s="108" t="s">
        <v>266</v>
      </c>
      <c r="K128" s="108" t="s">
        <v>267</v>
      </c>
    </row>
    <row r="129" spans="1:12" x14ac:dyDescent="0.3">
      <c r="A129" s="60"/>
      <c r="B129" s="62" t="s">
        <v>234</v>
      </c>
      <c r="C129" s="62"/>
      <c r="D129" s="62"/>
      <c r="E129" s="62"/>
      <c r="F129" s="62"/>
      <c r="G129" s="62"/>
      <c r="H129" s="63"/>
      <c r="I129" s="38" t="s">
        <v>25</v>
      </c>
      <c r="J129" s="109" t="s">
        <v>92</v>
      </c>
      <c r="K129" s="109" t="s">
        <v>94</v>
      </c>
    </row>
    <row r="130" spans="1:12" x14ac:dyDescent="0.3">
      <c r="A130" s="60"/>
      <c r="B130" s="62"/>
      <c r="C130" s="62"/>
      <c r="D130" s="62"/>
      <c r="E130" s="62"/>
      <c r="F130" s="62"/>
      <c r="G130" s="62"/>
      <c r="H130" s="80"/>
      <c r="I130" s="37" t="s">
        <v>363</v>
      </c>
      <c r="J130" s="110" t="s">
        <v>93</v>
      </c>
      <c r="K130" s="110" t="s">
        <v>93</v>
      </c>
    </row>
    <row r="131" spans="1:12" x14ac:dyDescent="0.3">
      <c r="A131" s="65"/>
      <c r="B131" s="66"/>
      <c r="C131" s="66"/>
      <c r="D131" s="66"/>
      <c r="E131" s="67">
        <v>1</v>
      </c>
      <c r="F131" s="66"/>
      <c r="G131" s="66"/>
      <c r="H131" s="68"/>
      <c r="I131" s="69">
        <v>2</v>
      </c>
      <c r="J131" s="111">
        <v>3</v>
      </c>
      <c r="K131" s="111">
        <v>4</v>
      </c>
    </row>
    <row r="132" spans="1:12" x14ac:dyDescent="0.3">
      <c r="A132" s="19" t="s">
        <v>440</v>
      </c>
      <c r="I132" s="17"/>
      <c r="J132" s="112"/>
      <c r="K132" s="112"/>
    </row>
    <row r="133" spans="1:12" x14ac:dyDescent="0.3">
      <c r="A133" s="1" t="s">
        <v>441</v>
      </c>
      <c r="I133" s="18" t="s">
        <v>228</v>
      </c>
      <c r="J133" s="90" t="s">
        <v>252</v>
      </c>
      <c r="K133" s="90" t="s">
        <v>252</v>
      </c>
    </row>
    <row r="134" spans="1:12" x14ac:dyDescent="0.3">
      <c r="A134" s="19" t="s">
        <v>442</v>
      </c>
      <c r="I134" s="17"/>
      <c r="J134" s="112"/>
      <c r="K134" s="112"/>
    </row>
    <row r="135" spans="1:12" x14ac:dyDescent="0.3">
      <c r="A135" s="1" t="s">
        <v>443</v>
      </c>
      <c r="I135" s="18" t="s">
        <v>229</v>
      </c>
      <c r="J135" s="117"/>
      <c r="K135" s="127"/>
      <c r="L135" s="76"/>
    </row>
    <row r="136" spans="1:12" x14ac:dyDescent="0.3">
      <c r="A136" s="19" t="s">
        <v>95</v>
      </c>
      <c r="I136" s="17"/>
      <c r="J136" s="112"/>
      <c r="K136" s="112"/>
    </row>
    <row r="137" spans="1:12" x14ac:dyDescent="0.3">
      <c r="A137" s="1" t="s">
        <v>96</v>
      </c>
      <c r="I137" s="18" t="s">
        <v>230</v>
      </c>
      <c r="J137" s="90"/>
      <c r="K137" s="90"/>
    </row>
    <row r="138" spans="1:12" x14ac:dyDescent="0.3">
      <c r="A138" s="19" t="s">
        <v>444</v>
      </c>
      <c r="I138" s="17"/>
      <c r="J138" s="112"/>
      <c r="K138" s="112"/>
    </row>
    <row r="139" spans="1:12" x14ac:dyDescent="0.3">
      <c r="A139" s="1" t="s">
        <v>445</v>
      </c>
      <c r="I139" s="18" t="s">
        <v>231</v>
      </c>
      <c r="J139" s="90">
        <v>126273.60000000001</v>
      </c>
      <c r="K139" s="90">
        <v>2525126.1</v>
      </c>
    </row>
    <row r="140" spans="1:12" x14ac:dyDescent="0.3">
      <c r="A140" s="19" t="s">
        <v>97</v>
      </c>
      <c r="I140" s="17"/>
      <c r="J140" s="112"/>
      <c r="K140" s="112"/>
    </row>
    <row r="141" spans="1:12" x14ac:dyDescent="0.3">
      <c r="A141" s="1" t="s">
        <v>446</v>
      </c>
      <c r="I141" s="18" t="s">
        <v>339</v>
      </c>
      <c r="J141" s="90">
        <v>137663.4</v>
      </c>
      <c r="K141" s="90">
        <v>110403</v>
      </c>
    </row>
    <row r="142" spans="1:12" x14ac:dyDescent="0.3">
      <c r="A142" s="39" t="s">
        <v>423</v>
      </c>
      <c r="C142" s="5"/>
      <c r="D142" s="5"/>
      <c r="E142" s="33"/>
      <c r="F142" s="5"/>
      <c r="G142" s="5"/>
      <c r="H142" s="5"/>
      <c r="I142" s="151" t="s">
        <v>447</v>
      </c>
      <c r="J142" s="149"/>
      <c r="K142" s="149" t="s">
        <v>252</v>
      </c>
    </row>
    <row r="143" spans="1:12" x14ac:dyDescent="0.3">
      <c r="A143" s="5" t="s">
        <v>424</v>
      </c>
      <c r="C143" s="5"/>
      <c r="D143" s="5"/>
      <c r="E143" s="33"/>
      <c r="F143" s="5"/>
      <c r="G143" s="5"/>
      <c r="H143" s="5"/>
      <c r="I143" s="152"/>
      <c r="J143" s="150"/>
      <c r="K143" s="150"/>
    </row>
    <row r="144" spans="1:12" x14ac:dyDescent="0.3">
      <c r="A144" s="48" t="s">
        <v>448</v>
      </c>
      <c r="I144" s="17"/>
      <c r="J144" s="112"/>
      <c r="K144" s="112"/>
    </row>
    <row r="145" spans="1:12" x14ac:dyDescent="0.3">
      <c r="A145" s="11" t="s">
        <v>98</v>
      </c>
      <c r="I145" s="17" t="s">
        <v>340</v>
      </c>
      <c r="J145" s="112">
        <v>65471.6</v>
      </c>
      <c r="K145" s="119">
        <v>0</v>
      </c>
    </row>
    <row r="146" spans="1:12" x14ac:dyDescent="0.3">
      <c r="A146" s="19" t="s">
        <v>449</v>
      </c>
      <c r="I146" s="16"/>
      <c r="J146" s="91"/>
      <c r="K146" s="91"/>
    </row>
    <row r="147" spans="1:12" x14ac:dyDescent="0.3">
      <c r="A147" s="1" t="s">
        <v>450</v>
      </c>
      <c r="I147" s="18" t="s">
        <v>341</v>
      </c>
      <c r="J147" s="90" t="s">
        <v>252</v>
      </c>
      <c r="K147" s="90" t="s">
        <v>252</v>
      </c>
    </row>
    <row r="148" spans="1:12" x14ac:dyDescent="0.3">
      <c r="A148" s="48" t="s">
        <v>451</v>
      </c>
      <c r="I148" s="16"/>
      <c r="J148" s="91"/>
      <c r="K148" s="91"/>
    </row>
    <row r="149" spans="1:12" x14ac:dyDescent="0.3">
      <c r="A149" s="11" t="s">
        <v>452</v>
      </c>
      <c r="I149" s="18" t="s">
        <v>342</v>
      </c>
      <c r="J149" s="90"/>
      <c r="K149" s="90"/>
    </row>
    <row r="150" spans="1:12" x14ac:dyDescent="0.3">
      <c r="A150" s="19" t="s">
        <v>453</v>
      </c>
      <c r="I150" s="16"/>
      <c r="J150" s="91"/>
      <c r="K150" s="91"/>
    </row>
    <row r="151" spans="1:12" x14ac:dyDescent="0.3">
      <c r="A151" s="1" t="s">
        <v>454</v>
      </c>
      <c r="I151" s="18" t="s">
        <v>343</v>
      </c>
      <c r="J151" s="90" t="s">
        <v>252</v>
      </c>
      <c r="K151" s="127" t="s">
        <v>252</v>
      </c>
    </row>
    <row r="152" spans="1:12" x14ac:dyDescent="0.3">
      <c r="A152" s="1" t="s">
        <v>455</v>
      </c>
      <c r="I152" s="16"/>
      <c r="J152" s="91"/>
      <c r="K152" s="91"/>
    </row>
    <row r="153" spans="1:12" x14ac:dyDescent="0.3">
      <c r="A153" s="1" t="s">
        <v>456</v>
      </c>
      <c r="I153" s="18" t="s">
        <v>344</v>
      </c>
      <c r="J153" s="90"/>
      <c r="K153" s="127"/>
      <c r="L153" s="76"/>
    </row>
    <row r="154" spans="1:12" x14ac:dyDescent="0.3">
      <c r="A154" s="48" t="s">
        <v>457</v>
      </c>
      <c r="C154" s="11"/>
      <c r="D154" s="11"/>
      <c r="E154" s="11"/>
      <c r="F154" s="11"/>
      <c r="G154" s="11"/>
      <c r="H154" s="11"/>
      <c r="I154" s="17"/>
      <c r="J154" s="112"/>
      <c r="K154" s="112"/>
    </row>
    <row r="155" spans="1:12" x14ac:dyDescent="0.3">
      <c r="A155" s="11" t="s">
        <v>458</v>
      </c>
      <c r="C155" s="11"/>
      <c r="D155" s="11"/>
      <c r="E155" s="11"/>
      <c r="F155" s="11"/>
      <c r="G155" s="11"/>
      <c r="H155" s="11"/>
      <c r="I155" s="18" t="s">
        <v>345</v>
      </c>
      <c r="J155" s="90">
        <v>0</v>
      </c>
      <c r="K155" s="127"/>
      <c r="L155" s="76"/>
    </row>
    <row r="156" spans="1:12" x14ac:dyDescent="0.3">
      <c r="A156" s="48" t="s">
        <v>459</v>
      </c>
      <c r="C156" s="11"/>
      <c r="D156" s="11"/>
      <c r="E156" s="11"/>
      <c r="F156" s="11"/>
      <c r="G156" s="11"/>
      <c r="H156" s="11"/>
      <c r="I156" s="16"/>
      <c r="J156" s="91"/>
      <c r="K156" s="91"/>
    </row>
    <row r="157" spans="1:12" x14ac:dyDescent="0.3">
      <c r="A157" s="48" t="s">
        <v>460</v>
      </c>
      <c r="C157" s="11"/>
      <c r="D157" s="11"/>
      <c r="E157" s="11"/>
      <c r="F157" s="11"/>
      <c r="G157" s="11"/>
      <c r="H157" s="11"/>
      <c r="I157" s="17"/>
      <c r="J157" s="112"/>
      <c r="K157" s="112"/>
    </row>
    <row r="158" spans="1:12" x14ac:dyDescent="0.3">
      <c r="A158" s="11" t="s">
        <v>461</v>
      </c>
      <c r="C158" s="11"/>
      <c r="D158" s="11"/>
      <c r="E158" s="11"/>
      <c r="F158" s="11"/>
      <c r="G158" s="11"/>
      <c r="H158" s="11"/>
      <c r="I158" s="17" t="s">
        <v>346</v>
      </c>
      <c r="J158" s="112">
        <v>8374.4</v>
      </c>
      <c r="K158" s="119">
        <v>6099</v>
      </c>
    </row>
    <row r="159" spans="1:12" x14ac:dyDescent="0.3">
      <c r="A159" s="11" t="s">
        <v>462</v>
      </c>
      <c r="C159" s="11"/>
      <c r="D159" s="11"/>
      <c r="E159" s="11"/>
      <c r="F159" s="11"/>
      <c r="G159" s="11"/>
      <c r="H159" s="11"/>
      <c r="I159" s="18"/>
      <c r="J159" s="90"/>
      <c r="K159" s="90"/>
    </row>
    <row r="160" spans="1:12" x14ac:dyDescent="0.3">
      <c r="A160" s="48" t="s">
        <v>463</v>
      </c>
      <c r="C160" s="11"/>
      <c r="D160" s="11"/>
      <c r="E160" s="11"/>
      <c r="F160" s="11"/>
      <c r="G160" s="11"/>
      <c r="H160" s="11"/>
      <c r="I160" s="17"/>
      <c r="J160" s="112"/>
      <c r="K160" s="112"/>
    </row>
    <row r="161" spans="1:12" x14ac:dyDescent="0.3">
      <c r="A161" s="11" t="s">
        <v>464</v>
      </c>
      <c r="C161" s="11"/>
      <c r="D161" s="11"/>
      <c r="E161" s="11"/>
      <c r="F161" s="11"/>
      <c r="G161" s="11"/>
      <c r="H161" s="11"/>
      <c r="I161" s="18" t="s">
        <v>347</v>
      </c>
      <c r="J161" s="90" t="s">
        <v>252</v>
      </c>
      <c r="K161" s="90" t="s">
        <v>252</v>
      </c>
    </row>
    <row r="162" spans="1:12" x14ac:dyDescent="0.3">
      <c r="A162" s="48" t="s">
        <v>465</v>
      </c>
      <c r="C162" s="11"/>
      <c r="D162" s="11"/>
      <c r="E162" s="11"/>
      <c r="F162" s="11"/>
      <c r="G162" s="11"/>
      <c r="H162" s="11"/>
      <c r="I162" s="17"/>
      <c r="J162" s="112"/>
      <c r="K162" s="112"/>
    </row>
    <row r="163" spans="1:12" x14ac:dyDescent="0.3">
      <c r="A163" s="11" t="s">
        <v>466</v>
      </c>
      <c r="C163" s="11"/>
      <c r="D163" s="11"/>
      <c r="E163" s="11"/>
      <c r="F163" s="11"/>
      <c r="G163" s="11"/>
      <c r="H163" s="11"/>
      <c r="I163" s="18" t="s">
        <v>348</v>
      </c>
      <c r="J163" s="90"/>
      <c r="K163" s="90" t="s">
        <v>252</v>
      </c>
    </row>
    <row r="164" spans="1:12" x14ac:dyDescent="0.3">
      <c r="A164" s="48" t="s">
        <v>467</v>
      </c>
      <c r="C164" s="11"/>
      <c r="D164" s="11"/>
      <c r="E164" s="11"/>
      <c r="F164" s="11"/>
      <c r="G164" s="11"/>
      <c r="H164" s="11"/>
      <c r="I164" s="17"/>
      <c r="J164" s="112"/>
      <c r="K164" s="112"/>
    </row>
    <row r="165" spans="1:12" x14ac:dyDescent="0.3">
      <c r="A165" s="11" t="s">
        <v>468</v>
      </c>
      <c r="C165" s="11"/>
      <c r="D165" s="11"/>
      <c r="E165" s="11"/>
      <c r="F165" s="11"/>
      <c r="G165" s="11"/>
      <c r="H165" s="11"/>
      <c r="I165" s="17" t="s">
        <v>349</v>
      </c>
      <c r="J165" s="112">
        <v>63817.4</v>
      </c>
      <c r="K165" s="119">
        <v>104304</v>
      </c>
    </row>
    <row r="166" spans="1:12" x14ac:dyDescent="0.3">
      <c r="A166" s="48" t="s">
        <v>469</v>
      </c>
      <c r="C166" s="11"/>
      <c r="D166" s="11"/>
      <c r="E166" s="11"/>
      <c r="F166" s="11"/>
      <c r="G166" s="11"/>
      <c r="H166" s="11"/>
      <c r="I166" s="142" t="s">
        <v>350</v>
      </c>
      <c r="J166" s="146">
        <v>8246.6</v>
      </c>
      <c r="K166" s="146">
        <v>35808.6</v>
      </c>
    </row>
    <row r="167" spans="1:12" x14ac:dyDescent="0.3">
      <c r="A167" s="48" t="s">
        <v>470</v>
      </c>
      <c r="C167" s="11"/>
      <c r="D167" s="11"/>
      <c r="E167" s="11"/>
      <c r="F167" s="11"/>
      <c r="G167" s="11"/>
      <c r="H167" s="11"/>
      <c r="I167" s="153"/>
      <c r="J167" s="147"/>
      <c r="K167" s="147"/>
    </row>
    <row r="168" spans="1:12" x14ac:dyDescent="0.3">
      <c r="A168" s="11" t="s">
        <v>471</v>
      </c>
      <c r="C168" s="11"/>
      <c r="D168" s="11"/>
      <c r="E168" s="11"/>
      <c r="F168" s="11"/>
      <c r="G168" s="11"/>
      <c r="H168" s="11"/>
      <c r="I168" s="153"/>
      <c r="J168" s="147"/>
      <c r="K168" s="147"/>
    </row>
    <row r="169" spans="1:12" x14ac:dyDescent="0.3">
      <c r="A169" s="11" t="s">
        <v>472</v>
      </c>
      <c r="C169" s="11"/>
      <c r="D169" s="11"/>
      <c r="E169" s="11"/>
      <c r="F169" s="11"/>
      <c r="G169" s="11"/>
      <c r="H169" s="11"/>
      <c r="I169" s="143"/>
      <c r="J169" s="148"/>
      <c r="K169" s="148"/>
    </row>
    <row r="170" spans="1:12" x14ac:dyDescent="0.3">
      <c r="A170" s="19" t="s">
        <v>473</v>
      </c>
      <c r="I170" s="28"/>
      <c r="J170" s="118"/>
      <c r="K170" s="91"/>
    </row>
    <row r="171" spans="1:12" x14ac:dyDescent="0.3">
      <c r="A171" s="1" t="s">
        <v>474</v>
      </c>
      <c r="I171" s="70" t="s">
        <v>351</v>
      </c>
      <c r="J171" s="90" t="s">
        <v>252</v>
      </c>
      <c r="K171" s="90" t="s">
        <v>252</v>
      </c>
    </row>
    <row r="172" spans="1:12" x14ac:dyDescent="0.3">
      <c r="A172" s="19" t="s">
        <v>475</v>
      </c>
      <c r="I172" s="16"/>
      <c r="J172" s="112"/>
      <c r="K172" s="112"/>
    </row>
    <row r="173" spans="1:12" x14ac:dyDescent="0.3">
      <c r="A173" s="1" t="s">
        <v>476</v>
      </c>
      <c r="I173" s="17" t="s">
        <v>352</v>
      </c>
      <c r="J173" s="119">
        <v>8246.6</v>
      </c>
      <c r="K173" s="119">
        <v>35808.6</v>
      </c>
      <c r="L173" s="76"/>
    </row>
    <row r="174" spans="1:12" x14ac:dyDescent="0.3">
      <c r="A174" s="19" t="s">
        <v>477</v>
      </c>
      <c r="I174" s="27"/>
      <c r="J174" s="91"/>
      <c r="K174" s="113"/>
    </row>
    <row r="175" spans="1:12" x14ac:dyDescent="0.3">
      <c r="A175" s="1" t="s">
        <v>480</v>
      </c>
      <c r="I175" s="29" t="s">
        <v>353</v>
      </c>
      <c r="J175" s="90" t="s">
        <v>252</v>
      </c>
      <c r="K175" s="128" t="s">
        <v>252</v>
      </c>
    </row>
    <row r="176" spans="1:12" x14ac:dyDescent="0.3">
      <c r="A176" s="19" t="s">
        <v>478</v>
      </c>
      <c r="I176" s="153" t="s">
        <v>354</v>
      </c>
      <c r="J176" s="112"/>
      <c r="K176" s="112"/>
    </row>
    <row r="177" spans="1:11" x14ac:dyDescent="0.3">
      <c r="A177" s="1" t="s">
        <v>479</v>
      </c>
      <c r="I177" s="170"/>
      <c r="J177" s="90"/>
      <c r="K177" s="90"/>
    </row>
    <row r="178" spans="1:11" x14ac:dyDescent="0.3">
      <c r="A178" s="19" t="s">
        <v>481</v>
      </c>
      <c r="I178" s="16"/>
      <c r="J178" s="91"/>
      <c r="K178" s="91"/>
    </row>
    <row r="179" spans="1:11" x14ac:dyDescent="0.3">
      <c r="A179" s="1" t="s">
        <v>482</v>
      </c>
      <c r="I179" s="18" t="s">
        <v>355</v>
      </c>
      <c r="J179" s="90"/>
      <c r="K179" s="90"/>
    </row>
    <row r="180" spans="1:11" x14ac:dyDescent="0.3">
      <c r="A180" s="19" t="s">
        <v>483</v>
      </c>
      <c r="I180" s="17"/>
      <c r="J180" s="112"/>
      <c r="K180" s="112"/>
    </row>
    <row r="181" spans="1:11" x14ac:dyDescent="0.3">
      <c r="A181" s="1" t="s">
        <v>484</v>
      </c>
      <c r="I181" s="18" t="s">
        <v>356</v>
      </c>
      <c r="J181" s="90" t="s">
        <v>252</v>
      </c>
      <c r="K181" s="90" t="s">
        <v>252</v>
      </c>
    </row>
    <row r="182" spans="1:11" x14ac:dyDescent="0.3">
      <c r="A182" s="19" t="s">
        <v>485</v>
      </c>
      <c r="I182" s="153" t="s">
        <v>357</v>
      </c>
      <c r="J182" s="91"/>
      <c r="K182" s="112"/>
    </row>
    <row r="183" spans="1:11" x14ac:dyDescent="0.3">
      <c r="A183" s="1" t="s">
        <v>486</v>
      </c>
      <c r="I183" s="164"/>
      <c r="J183" s="90">
        <v>309384.2</v>
      </c>
      <c r="K183" s="112">
        <v>2704484.6</v>
      </c>
    </row>
    <row r="184" spans="1:11" x14ac:dyDescent="0.3">
      <c r="A184" s="19" t="s">
        <v>487</v>
      </c>
      <c r="I184" s="162" t="s">
        <v>358</v>
      </c>
      <c r="J184" s="112"/>
      <c r="K184" s="113"/>
    </row>
    <row r="185" spans="1:11" x14ac:dyDescent="0.3">
      <c r="A185" s="1" t="s">
        <v>488</v>
      </c>
      <c r="I185" s="163"/>
      <c r="J185" s="90">
        <v>4058732.1</v>
      </c>
      <c r="K185" s="90">
        <v>4109323</v>
      </c>
    </row>
    <row r="186" spans="1:11" x14ac:dyDescent="0.3">
      <c r="I186" s="49"/>
      <c r="J186" s="102"/>
      <c r="K186" s="102"/>
    </row>
    <row r="187" spans="1:11" x14ac:dyDescent="0.3">
      <c r="I187" s="49"/>
      <c r="J187" s="102"/>
      <c r="K187" s="102"/>
    </row>
    <row r="188" spans="1:11" x14ac:dyDescent="0.3">
      <c r="I188" s="49"/>
      <c r="J188" s="102"/>
      <c r="K188" s="102"/>
    </row>
    <row r="189" spans="1:11" x14ac:dyDescent="0.3">
      <c r="I189" s="49"/>
      <c r="J189" s="102"/>
      <c r="K189" s="102"/>
    </row>
    <row r="190" spans="1:11" x14ac:dyDescent="0.3">
      <c r="A190" s="5"/>
      <c r="B190" s="5"/>
      <c r="C190" s="5"/>
      <c r="D190" s="5"/>
      <c r="E190" s="5"/>
      <c r="F190" s="5"/>
      <c r="G190" s="5"/>
      <c r="H190" s="5"/>
      <c r="I190" s="49"/>
      <c r="J190" s="102"/>
      <c r="K190" s="102"/>
    </row>
    <row r="191" spans="1:11" x14ac:dyDescent="0.3">
      <c r="A191" s="56"/>
      <c r="B191" s="57"/>
      <c r="C191" s="57"/>
      <c r="D191" s="57"/>
      <c r="E191" s="57"/>
      <c r="F191" s="57"/>
      <c r="G191" s="57"/>
      <c r="H191" s="58"/>
      <c r="I191" s="59" t="s">
        <v>219</v>
      </c>
      <c r="J191" s="107" t="s">
        <v>257</v>
      </c>
      <c r="K191" s="107" t="s">
        <v>257</v>
      </c>
    </row>
    <row r="192" spans="1:11" x14ac:dyDescent="0.3">
      <c r="A192" s="60"/>
      <c r="B192" s="61" t="s">
        <v>233</v>
      </c>
      <c r="C192" s="62"/>
      <c r="D192" s="62"/>
      <c r="E192" s="62"/>
      <c r="F192" s="62"/>
      <c r="G192" s="62"/>
      <c r="H192" s="63"/>
      <c r="I192" s="64" t="s">
        <v>232</v>
      </c>
      <c r="J192" s="108" t="s">
        <v>266</v>
      </c>
      <c r="K192" s="108" t="s">
        <v>267</v>
      </c>
    </row>
    <row r="193" spans="1:12" x14ac:dyDescent="0.3">
      <c r="A193" s="60"/>
      <c r="B193" s="62" t="s">
        <v>234</v>
      </c>
      <c r="C193" s="62"/>
      <c r="D193" s="62"/>
      <c r="E193" s="62"/>
      <c r="F193" s="62"/>
      <c r="G193" s="62"/>
      <c r="H193" s="63"/>
      <c r="I193" s="38" t="s">
        <v>25</v>
      </c>
      <c r="J193" s="109" t="s">
        <v>92</v>
      </c>
      <c r="K193" s="109" t="s">
        <v>94</v>
      </c>
    </row>
    <row r="194" spans="1:12" x14ac:dyDescent="0.3">
      <c r="A194" s="78"/>
      <c r="B194" s="79"/>
      <c r="C194" s="79"/>
      <c r="D194" s="79"/>
      <c r="E194" s="79"/>
      <c r="F194" s="79"/>
      <c r="G194" s="79"/>
      <c r="H194" s="80"/>
      <c r="I194" s="37" t="s">
        <v>363</v>
      </c>
      <c r="J194" s="110" t="s">
        <v>93</v>
      </c>
      <c r="K194" s="110" t="s">
        <v>93</v>
      </c>
    </row>
    <row r="195" spans="1:12" x14ac:dyDescent="0.3">
      <c r="A195" s="65"/>
      <c r="B195" s="66"/>
      <c r="C195" s="66"/>
      <c r="D195" s="66"/>
      <c r="E195" s="67">
        <v>1</v>
      </c>
      <c r="F195" s="66"/>
      <c r="G195" s="66"/>
      <c r="H195" s="68"/>
      <c r="I195" s="69">
        <v>2</v>
      </c>
      <c r="J195" s="111">
        <v>3</v>
      </c>
      <c r="K195" s="111">
        <v>4</v>
      </c>
    </row>
    <row r="196" spans="1:12" x14ac:dyDescent="0.3">
      <c r="D196" s="19" t="s">
        <v>489</v>
      </c>
      <c r="I196" s="13"/>
      <c r="J196" s="120"/>
      <c r="K196" s="120"/>
    </row>
    <row r="197" spans="1:12" x14ac:dyDescent="0.3">
      <c r="C197" s="19" t="s">
        <v>99</v>
      </c>
      <c r="I197" s="16"/>
      <c r="J197" s="91"/>
      <c r="K197" s="91"/>
    </row>
    <row r="198" spans="1:12" x14ac:dyDescent="0.3">
      <c r="C198" s="1" t="s">
        <v>490</v>
      </c>
      <c r="I198" s="18"/>
      <c r="J198" s="90"/>
      <c r="K198" s="90"/>
    </row>
    <row r="199" spans="1:12" x14ac:dyDescent="0.3">
      <c r="A199" s="19" t="s">
        <v>491</v>
      </c>
      <c r="I199" s="17"/>
      <c r="J199" s="112"/>
      <c r="K199" s="112"/>
    </row>
    <row r="200" spans="1:12" x14ac:dyDescent="0.3">
      <c r="A200" s="1" t="s">
        <v>492</v>
      </c>
      <c r="I200" s="18" t="s">
        <v>359</v>
      </c>
      <c r="J200" s="90">
        <v>1849174</v>
      </c>
      <c r="K200" s="90">
        <v>1849174</v>
      </c>
    </row>
    <row r="201" spans="1:12" x14ac:dyDescent="0.3">
      <c r="A201" s="19" t="s">
        <v>493</v>
      </c>
      <c r="I201" s="16"/>
      <c r="J201" s="112"/>
      <c r="K201" s="112"/>
    </row>
    <row r="202" spans="1:12" x14ac:dyDescent="0.3">
      <c r="A202" s="1" t="s">
        <v>494</v>
      </c>
      <c r="I202" s="18" t="s">
        <v>360</v>
      </c>
      <c r="J202" s="90">
        <v>2171.4</v>
      </c>
      <c r="K202" s="90" t="s">
        <v>252</v>
      </c>
    </row>
    <row r="203" spans="1:12" x14ac:dyDescent="0.3">
      <c r="A203" s="19" t="s">
        <v>495</v>
      </c>
      <c r="I203" s="17"/>
      <c r="J203" s="90"/>
      <c r="K203" s="112"/>
    </row>
    <row r="204" spans="1:12" x14ac:dyDescent="0.3">
      <c r="A204" s="1" t="s">
        <v>496</v>
      </c>
      <c r="I204" s="18" t="s">
        <v>163</v>
      </c>
      <c r="J204" s="90">
        <v>390026.4</v>
      </c>
      <c r="K204" s="90">
        <v>189131.9</v>
      </c>
      <c r="L204" s="76"/>
    </row>
    <row r="205" spans="1:12" x14ac:dyDescent="0.3">
      <c r="A205" s="19" t="s">
        <v>497</v>
      </c>
      <c r="I205" s="17"/>
      <c r="J205" s="112"/>
      <c r="K205" s="112"/>
    </row>
    <row r="206" spans="1:12" x14ac:dyDescent="0.3">
      <c r="A206" s="1" t="s">
        <v>498</v>
      </c>
      <c r="I206" s="18" t="s">
        <v>164</v>
      </c>
      <c r="J206" s="90" t="s">
        <v>252</v>
      </c>
      <c r="K206" s="90" t="s">
        <v>252</v>
      </c>
    </row>
    <row r="207" spans="1:12" x14ac:dyDescent="0.3">
      <c r="A207" s="19" t="s">
        <v>499</v>
      </c>
      <c r="I207" s="151" t="s">
        <v>165</v>
      </c>
      <c r="J207" s="91"/>
      <c r="K207" s="91"/>
    </row>
    <row r="208" spans="1:12" x14ac:dyDescent="0.3">
      <c r="A208" s="1" t="s">
        <v>500</v>
      </c>
      <c r="I208" s="152"/>
      <c r="J208" s="90">
        <v>47842.1</v>
      </c>
      <c r="K208" s="127">
        <v>135989</v>
      </c>
      <c r="L208" s="77"/>
    </row>
    <row r="209" spans="1:11" x14ac:dyDescent="0.3">
      <c r="A209" s="19" t="s">
        <v>502</v>
      </c>
      <c r="I209" s="151" t="s">
        <v>166</v>
      </c>
      <c r="J209" s="91"/>
      <c r="K209" s="91"/>
    </row>
    <row r="210" spans="1:11" x14ac:dyDescent="0.3">
      <c r="A210" s="1" t="s">
        <v>503</v>
      </c>
      <c r="I210" s="152"/>
      <c r="J210" s="90">
        <v>267172.8</v>
      </c>
      <c r="K210" s="90">
        <v>267172.8</v>
      </c>
    </row>
    <row r="211" spans="1:11" x14ac:dyDescent="0.3">
      <c r="A211" s="19" t="s">
        <v>504</v>
      </c>
      <c r="I211" s="151" t="s">
        <v>167</v>
      </c>
      <c r="J211" s="91"/>
      <c r="K211" s="91"/>
    </row>
    <row r="212" spans="1:11" x14ac:dyDescent="0.3">
      <c r="A212" s="1" t="s">
        <v>505</v>
      </c>
      <c r="I212" s="152"/>
      <c r="J212" s="90" t="s">
        <v>252</v>
      </c>
      <c r="K212" s="90" t="s">
        <v>252</v>
      </c>
    </row>
    <row r="213" spans="1:11" x14ac:dyDescent="0.3">
      <c r="A213" s="19" t="s">
        <v>506</v>
      </c>
      <c r="I213" s="151" t="s">
        <v>168</v>
      </c>
      <c r="J213" s="121"/>
      <c r="K213" s="144">
        <v>2441467.7000000002</v>
      </c>
    </row>
    <row r="214" spans="1:11" x14ac:dyDescent="0.3">
      <c r="A214" s="1" t="s">
        <v>507</v>
      </c>
      <c r="I214" s="152"/>
      <c r="J214" s="122">
        <v>2556386.7000000002</v>
      </c>
      <c r="K214" s="145"/>
    </row>
    <row r="215" spans="1:11" x14ac:dyDescent="0.3">
      <c r="C215" s="19" t="s">
        <v>508</v>
      </c>
      <c r="I215" s="17"/>
      <c r="J215" s="91"/>
      <c r="K215" s="91"/>
    </row>
    <row r="216" spans="1:11" x14ac:dyDescent="0.3">
      <c r="C216" s="1" t="s">
        <v>509</v>
      </c>
      <c r="I216" s="17"/>
      <c r="J216" s="90"/>
      <c r="K216" s="90"/>
    </row>
    <row r="217" spans="1:11" x14ac:dyDescent="0.3">
      <c r="A217" s="39" t="s">
        <v>510</v>
      </c>
      <c r="C217" s="5"/>
      <c r="D217" s="5"/>
      <c r="E217" s="33"/>
      <c r="F217" s="5"/>
      <c r="G217" s="5"/>
      <c r="H217" s="5"/>
      <c r="I217" s="16"/>
      <c r="J217" s="91"/>
      <c r="K217" s="91"/>
    </row>
    <row r="218" spans="1:11" x14ac:dyDescent="0.3">
      <c r="A218" s="39" t="s">
        <v>511</v>
      </c>
      <c r="C218" s="5"/>
      <c r="D218" s="5"/>
      <c r="E218" s="33"/>
      <c r="F218" s="5"/>
      <c r="G218" s="5"/>
      <c r="H218" s="5"/>
      <c r="I218" s="17" t="s">
        <v>169</v>
      </c>
      <c r="J218" s="112">
        <v>72771.399999999994</v>
      </c>
      <c r="K218" s="112">
        <v>72771.399999999994</v>
      </c>
    </row>
    <row r="219" spans="1:11" x14ac:dyDescent="0.3">
      <c r="A219" s="1" t="s">
        <v>512</v>
      </c>
      <c r="C219" s="5"/>
      <c r="D219" s="5"/>
      <c r="E219" s="33"/>
      <c r="F219" s="5"/>
      <c r="G219" s="5"/>
      <c r="H219" s="5"/>
      <c r="I219" s="17"/>
      <c r="J219" s="112"/>
      <c r="K219" s="112"/>
    </row>
    <row r="220" spans="1:11" x14ac:dyDescent="0.3">
      <c r="A220" s="5" t="s">
        <v>513</v>
      </c>
      <c r="I220" s="18"/>
      <c r="J220" s="90"/>
      <c r="K220" s="90"/>
    </row>
    <row r="221" spans="1:11" x14ac:dyDescent="0.3">
      <c r="A221" s="48" t="s">
        <v>514</v>
      </c>
      <c r="I221" s="17"/>
      <c r="J221" s="112"/>
      <c r="K221" s="112"/>
    </row>
    <row r="222" spans="1:11" x14ac:dyDescent="0.3">
      <c r="A222" s="48" t="s">
        <v>516</v>
      </c>
      <c r="C222" s="11"/>
      <c r="D222" s="11"/>
      <c r="E222" s="11"/>
      <c r="F222" s="11"/>
      <c r="G222" s="11"/>
      <c r="H222" s="11"/>
      <c r="I222" s="17" t="s">
        <v>518</v>
      </c>
      <c r="J222" s="112">
        <v>72771.399999999994</v>
      </c>
      <c r="K222" s="112">
        <v>72771.399999999994</v>
      </c>
    </row>
    <row r="223" spans="1:11" x14ac:dyDescent="0.3">
      <c r="A223" s="11" t="s">
        <v>515</v>
      </c>
      <c r="C223" s="11"/>
      <c r="D223" s="11"/>
      <c r="E223" s="11"/>
      <c r="F223" s="11"/>
      <c r="G223" s="11"/>
      <c r="H223" s="11"/>
      <c r="I223" s="17"/>
      <c r="J223" s="112"/>
      <c r="K223" s="112"/>
    </row>
    <row r="224" spans="1:11" x14ac:dyDescent="0.3">
      <c r="A224" s="11" t="s">
        <v>517</v>
      </c>
      <c r="H224" s="11"/>
      <c r="I224" s="18"/>
      <c r="J224" s="90"/>
      <c r="K224" s="90"/>
    </row>
    <row r="225" spans="1:11" x14ac:dyDescent="0.3">
      <c r="A225" s="48" t="s">
        <v>519</v>
      </c>
      <c r="C225" s="11"/>
      <c r="D225" s="11"/>
      <c r="E225" s="11"/>
      <c r="F225" s="11"/>
      <c r="G225" s="11"/>
      <c r="H225" s="11"/>
      <c r="I225" s="16" t="s">
        <v>520</v>
      </c>
      <c r="J225" s="112" t="s">
        <v>252</v>
      </c>
      <c r="K225" s="112" t="s">
        <v>252</v>
      </c>
    </row>
    <row r="226" spans="1:11" x14ac:dyDescent="0.3">
      <c r="A226" s="11" t="s">
        <v>515</v>
      </c>
      <c r="C226" s="11"/>
      <c r="D226" s="11"/>
      <c r="E226" s="11"/>
      <c r="F226" s="11"/>
      <c r="G226" s="11"/>
      <c r="H226" s="11"/>
      <c r="I226" s="18"/>
      <c r="J226" s="90"/>
      <c r="K226" s="90"/>
    </row>
    <row r="227" spans="1:11" x14ac:dyDescent="0.3">
      <c r="A227" s="11" t="s">
        <v>100</v>
      </c>
      <c r="C227" s="11"/>
      <c r="D227" s="11"/>
      <c r="E227" s="11"/>
      <c r="F227" s="11"/>
      <c r="G227" s="11"/>
      <c r="H227" s="11"/>
      <c r="I227" s="17"/>
      <c r="J227" s="112"/>
      <c r="K227" s="112"/>
    </row>
    <row r="228" spans="1:11" x14ac:dyDescent="0.3">
      <c r="A228" s="11" t="s">
        <v>521</v>
      </c>
      <c r="C228" s="11"/>
      <c r="D228" s="11"/>
      <c r="E228" s="11"/>
      <c r="F228" s="11"/>
      <c r="G228" s="11"/>
      <c r="H228" s="11"/>
      <c r="I228" s="18" t="s">
        <v>170</v>
      </c>
      <c r="J228" s="112" t="s">
        <v>252</v>
      </c>
      <c r="K228" s="112" t="s">
        <v>252</v>
      </c>
    </row>
    <row r="229" spans="1:11" x14ac:dyDescent="0.3">
      <c r="A229" s="48" t="s">
        <v>522</v>
      </c>
      <c r="C229" s="11"/>
      <c r="D229" s="11"/>
      <c r="E229" s="11"/>
      <c r="F229" s="11"/>
      <c r="G229" s="11"/>
      <c r="H229" s="11"/>
      <c r="I229" s="16"/>
      <c r="J229" s="91"/>
      <c r="K229" s="91"/>
    </row>
    <row r="230" spans="1:11" x14ac:dyDescent="0.3">
      <c r="A230" s="1" t="s">
        <v>101</v>
      </c>
      <c r="C230" s="11"/>
      <c r="D230" s="11"/>
      <c r="E230" s="11"/>
      <c r="F230" s="11"/>
      <c r="G230" s="11"/>
      <c r="H230" s="11"/>
      <c r="I230" s="17" t="s">
        <v>255</v>
      </c>
      <c r="J230" s="112" t="s">
        <v>252</v>
      </c>
      <c r="K230" s="112" t="s">
        <v>252</v>
      </c>
    </row>
    <row r="231" spans="1:11" x14ac:dyDescent="0.3">
      <c r="A231" s="48" t="s">
        <v>523</v>
      </c>
      <c r="C231" s="11"/>
      <c r="D231" s="11"/>
      <c r="E231" s="11"/>
      <c r="F231" s="11"/>
      <c r="G231" s="11"/>
      <c r="H231" s="11"/>
      <c r="I231" s="16"/>
      <c r="J231" s="91"/>
      <c r="K231" s="91"/>
    </row>
    <row r="232" spans="1:11" x14ac:dyDescent="0.3">
      <c r="A232" s="1" t="s">
        <v>0</v>
      </c>
      <c r="C232" s="11"/>
      <c r="D232" s="11"/>
      <c r="E232" s="11"/>
      <c r="F232" s="11"/>
      <c r="G232" s="11"/>
      <c r="H232" s="11"/>
      <c r="I232" s="17"/>
      <c r="J232" s="112"/>
      <c r="K232" s="112"/>
    </row>
    <row r="233" spans="1:11" x14ac:dyDescent="0.3">
      <c r="A233" s="11" t="s">
        <v>1</v>
      </c>
      <c r="C233" s="11"/>
      <c r="D233" s="11"/>
      <c r="E233" s="11"/>
      <c r="F233" s="11"/>
      <c r="G233" s="11"/>
      <c r="H233" s="11"/>
      <c r="I233" s="17" t="s">
        <v>173</v>
      </c>
      <c r="J233" s="112" t="s">
        <v>252</v>
      </c>
      <c r="K233" s="112" t="s">
        <v>252</v>
      </c>
    </row>
    <row r="234" spans="1:11" x14ac:dyDescent="0.3">
      <c r="A234" s="48" t="s">
        <v>2</v>
      </c>
      <c r="C234" s="11"/>
      <c r="D234" s="11"/>
      <c r="E234" s="11"/>
      <c r="F234" s="11"/>
      <c r="G234" s="11"/>
      <c r="H234" s="11"/>
      <c r="I234" s="16"/>
      <c r="J234" s="113"/>
      <c r="K234" s="91"/>
    </row>
    <row r="235" spans="1:11" x14ac:dyDescent="0.3">
      <c r="A235" s="11" t="s">
        <v>3</v>
      </c>
      <c r="C235" s="11"/>
      <c r="D235" s="11"/>
      <c r="E235" s="11"/>
      <c r="F235" s="11"/>
      <c r="G235" s="11"/>
      <c r="H235" s="11"/>
      <c r="I235" s="18" t="s">
        <v>174</v>
      </c>
      <c r="J235" s="112"/>
      <c r="K235" s="112"/>
    </row>
    <row r="236" spans="1:11" x14ac:dyDescent="0.3">
      <c r="A236" s="48" t="s">
        <v>4</v>
      </c>
      <c r="C236" s="11"/>
      <c r="D236" s="11"/>
      <c r="E236" s="11"/>
      <c r="F236" s="11"/>
      <c r="G236" s="11"/>
      <c r="H236" s="11"/>
      <c r="I236" s="17"/>
      <c r="J236" s="91"/>
      <c r="K236" s="91"/>
    </row>
    <row r="237" spans="1:11" x14ac:dyDescent="0.3">
      <c r="A237" s="11" t="s">
        <v>5</v>
      </c>
      <c r="C237" s="11"/>
      <c r="D237" s="11"/>
      <c r="E237" s="11"/>
      <c r="F237" s="11"/>
      <c r="G237" s="11"/>
      <c r="H237" s="11"/>
      <c r="I237" s="17"/>
      <c r="J237" s="112"/>
      <c r="K237" s="112"/>
    </row>
    <row r="238" spans="1:11" x14ac:dyDescent="0.3">
      <c r="A238" s="48" t="s">
        <v>6</v>
      </c>
      <c r="C238" s="11"/>
      <c r="D238" s="11"/>
      <c r="E238" s="11"/>
      <c r="F238" s="11"/>
      <c r="G238" s="11"/>
      <c r="H238" s="11"/>
      <c r="I238" s="17"/>
      <c r="J238" s="112"/>
      <c r="K238" s="112"/>
    </row>
    <row r="239" spans="1:11" x14ac:dyDescent="0.3">
      <c r="A239" s="1" t="s">
        <v>7</v>
      </c>
      <c r="C239" s="11"/>
      <c r="D239" s="11"/>
      <c r="E239" s="11"/>
      <c r="F239" s="11"/>
      <c r="G239" s="11"/>
      <c r="H239" s="11"/>
      <c r="I239" s="18" t="s">
        <v>175</v>
      </c>
      <c r="J239" s="90" t="s">
        <v>252</v>
      </c>
      <c r="K239" s="90" t="s">
        <v>252</v>
      </c>
    </row>
    <row r="240" spans="1:11" x14ac:dyDescent="0.3">
      <c r="A240" s="48" t="s">
        <v>140</v>
      </c>
      <c r="C240" s="11"/>
      <c r="D240" s="11"/>
      <c r="E240" s="11"/>
      <c r="F240" s="11"/>
      <c r="G240" s="11"/>
      <c r="H240" s="11"/>
      <c r="I240" s="17"/>
      <c r="J240" s="112"/>
      <c r="K240" s="112"/>
    </row>
    <row r="241" spans="1:11" x14ac:dyDescent="0.3">
      <c r="A241" s="11" t="s">
        <v>8</v>
      </c>
      <c r="C241" s="11"/>
      <c r="D241" s="11"/>
      <c r="E241" s="11"/>
      <c r="F241" s="11"/>
      <c r="G241" s="11"/>
      <c r="H241" s="11"/>
      <c r="I241" s="18" t="s">
        <v>176</v>
      </c>
      <c r="J241" s="112"/>
      <c r="K241" s="112"/>
    </row>
    <row r="242" spans="1:11" x14ac:dyDescent="0.3">
      <c r="A242" s="48" t="s">
        <v>9</v>
      </c>
      <c r="C242" s="11"/>
      <c r="D242" s="11"/>
      <c r="E242" s="11"/>
      <c r="F242" s="11"/>
      <c r="G242" s="11"/>
      <c r="H242" s="11"/>
      <c r="I242" s="16"/>
      <c r="J242" s="91"/>
      <c r="K242" s="91"/>
    </row>
    <row r="243" spans="1:11" x14ac:dyDescent="0.3">
      <c r="A243" s="11" t="s">
        <v>10</v>
      </c>
      <c r="C243" s="11"/>
      <c r="D243" s="11"/>
      <c r="E243" s="11"/>
      <c r="F243" s="11"/>
      <c r="G243" s="11"/>
      <c r="H243" s="11"/>
      <c r="I243" s="17" t="s">
        <v>177</v>
      </c>
      <c r="J243" s="112" t="s">
        <v>252</v>
      </c>
      <c r="K243" s="112" t="s">
        <v>252</v>
      </c>
    </row>
    <row r="244" spans="1:11" x14ac:dyDescent="0.3">
      <c r="A244" s="48" t="s">
        <v>12</v>
      </c>
      <c r="C244" s="11"/>
      <c r="D244" s="11"/>
      <c r="E244" s="11"/>
      <c r="F244" s="11"/>
      <c r="G244" s="11"/>
      <c r="H244" s="11"/>
      <c r="I244" s="16"/>
      <c r="J244" s="91"/>
      <c r="K244" s="91"/>
    </row>
    <row r="245" spans="1:11" x14ac:dyDescent="0.3">
      <c r="A245" s="11" t="s">
        <v>13</v>
      </c>
      <c r="C245" s="11"/>
      <c r="D245" s="11"/>
      <c r="E245" s="11"/>
      <c r="F245" s="11"/>
      <c r="G245" s="11"/>
      <c r="H245" s="11"/>
      <c r="I245" s="18" t="s">
        <v>11</v>
      </c>
      <c r="J245" s="90" t="s">
        <v>252</v>
      </c>
      <c r="K245" s="90" t="s">
        <v>252</v>
      </c>
    </row>
    <row r="246" spans="1:11" x14ac:dyDescent="0.3">
      <c r="A246" s="48" t="s">
        <v>14</v>
      </c>
      <c r="C246" s="11"/>
      <c r="D246" s="11"/>
      <c r="E246" s="11"/>
      <c r="F246" s="11"/>
      <c r="G246" s="11"/>
      <c r="H246" s="11"/>
      <c r="I246" s="17"/>
      <c r="J246" s="112"/>
      <c r="K246" s="112"/>
    </row>
    <row r="247" spans="1:11" x14ac:dyDescent="0.3">
      <c r="A247" s="11" t="s">
        <v>15</v>
      </c>
      <c r="C247" s="11"/>
      <c r="D247" s="11"/>
      <c r="E247" s="11"/>
      <c r="F247" s="11"/>
      <c r="G247" s="11"/>
      <c r="H247" s="11"/>
      <c r="I247" s="17" t="s">
        <v>16</v>
      </c>
      <c r="J247" s="112" t="s">
        <v>252</v>
      </c>
      <c r="K247" s="112" t="s">
        <v>252</v>
      </c>
    </row>
    <row r="248" spans="1:11" x14ac:dyDescent="0.3">
      <c r="A248" s="48" t="s">
        <v>17</v>
      </c>
      <c r="C248" s="11"/>
      <c r="D248" s="11"/>
      <c r="E248" s="11"/>
      <c r="F248" s="11"/>
      <c r="G248" s="11"/>
      <c r="H248" s="11"/>
      <c r="I248" s="16"/>
      <c r="J248" s="91"/>
      <c r="K248" s="91"/>
    </row>
    <row r="249" spans="1:11" x14ac:dyDescent="0.3">
      <c r="A249" s="11" t="s">
        <v>18</v>
      </c>
      <c r="C249" s="11"/>
      <c r="D249" s="11"/>
      <c r="E249" s="11"/>
      <c r="F249" s="11"/>
      <c r="G249" s="11"/>
      <c r="H249" s="11"/>
      <c r="I249" s="18" t="s">
        <v>19</v>
      </c>
      <c r="J249" s="90">
        <v>72771.399999999994</v>
      </c>
      <c r="K249" s="90"/>
    </row>
    <row r="250" spans="1:11" x14ac:dyDescent="0.3">
      <c r="A250" s="11"/>
      <c r="C250" s="11"/>
      <c r="D250" s="11"/>
      <c r="E250" s="11"/>
      <c r="F250" s="11"/>
      <c r="G250" s="11"/>
      <c r="H250" s="11"/>
      <c r="I250" s="41"/>
      <c r="J250" s="102"/>
      <c r="K250" s="102"/>
    </row>
    <row r="251" spans="1:11" x14ac:dyDescent="0.3">
      <c r="A251" s="11"/>
      <c r="C251" s="11"/>
      <c r="D251" s="11"/>
      <c r="E251" s="11"/>
      <c r="F251" s="11"/>
      <c r="G251" s="11"/>
      <c r="H251" s="11"/>
      <c r="I251" s="41"/>
      <c r="J251" s="102"/>
      <c r="K251" s="102"/>
    </row>
    <row r="252" spans="1:11" x14ac:dyDescent="0.3">
      <c r="A252" s="11"/>
      <c r="C252" s="11"/>
      <c r="D252" s="11"/>
      <c r="E252" s="11"/>
      <c r="F252" s="11"/>
      <c r="G252" s="11"/>
      <c r="H252" s="11"/>
      <c r="I252" s="41"/>
      <c r="J252" s="102"/>
      <c r="K252" s="102"/>
    </row>
    <row r="253" spans="1:11" x14ac:dyDescent="0.3">
      <c r="A253" s="11"/>
      <c r="C253" s="11"/>
      <c r="D253" s="11"/>
      <c r="E253" s="11"/>
      <c r="F253" s="11"/>
      <c r="G253" s="11"/>
      <c r="H253" s="11"/>
      <c r="I253" s="41"/>
      <c r="J253" s="102"/>
      <c r="K253" s="102"/>
    </row>
    <row r="254" spans="1:11" x14ac:dyDescent="0.3">
      <c r="A254" s="36"/>
      <c r="B254" s="5"/>
      <c r="C254" s="36"/>
      <c r="D254" s="36"/>
      <c r="E254" s="36"/>
      <c r="F254" s="36"/>
      <c r="G254" s="36"/>
      <c r="H254" s="36"/>
      <c r="I254" s="41"/>
      <c r="J254" s="102"/>
      <c r="K254" s="102"/>
    </row>
    <row r="255" spans="1:11" x14ac:dyDescent="0.3">
      <c r="A255" s="56"/>
      <c r="B255" s="57"/>
      <c r="C255" s="57"/>
      <c r="D255" s="57"/>
      <c r="E255" s="57"/>
      <c r="F255" s="57"/>
      <c r="G255" s="57"/>
      <c r="H255" s="58"/>
      <c r="I255" s="59" t="s">
        <v>219</v>
      </c>
      <c r="J255" s="107" t="s">
        <v>257</v>
      </c>
      <c r="K255" s="107" t="s">
        <v>257</v>
      </c>
    </row>
    <row r="256" spans="1:11" x14ac:dyDescent="0.3">
      <c r="A256" s="60"/>
      <c r="B256" s="61" t="s">
        <v>233</v>
      </c>
      <c r="C256" s="62"/>
      <c r="D256" s="62"/>
      <c r="E256" s="62"/>
      <c r="F256" s="62"/>
      <c r="G256" s="62"/>
      <c r="H256" s="63"/>
      <c r="I256" s="64" t="s">
        <v>232</v>
      </c>
      <c r="J256" s="108" t="s">
        <v>266</v>
      </c>
      <c r="K256" s="108" t="s">
        <v>267</v>
      </c>
    </row>
    <row r="257" spans="1:11" x14ac:dyDescent="0.3">
      <c r="A257" s="60"/>
      <c r="B257" s="62" t="s">
        <v>234</v>
      </c>
      <c r="C257" s="62"/>
      <c r="D257" s="62"/>
      <c r="E257" s="62"/>
      <c r="F257" s="62"/>
      <c r="G257" s="62"/>
      <c r="H257" s="63"/>
      <c r="I257" s="38" t="s">
        <v>25</v>
      </c>
      <c r="J257" s="109" t="s">
        <v>92</v>
      </c>
      <c r="K257" s="109" t="s">
        <v>94</v>
      </c>
    </row>
    <row r="258" spans="1:11" x14ac:dyDescent="0.3">
      <c r="A258" s="78"/>
      <c r="B258" s="79"/>
      <c r="C258" s="79"/>
      <c r="D258" s="79"/>
      <c r="E258" s="79"/>
      <c r="F258" s="79"/>
      <c r="G258" s="79"/>
      <c r="H258" s="80"/>
      <c r="I258" s="37" t="s">
        <v>363</v>
      </c>
      <c r="J258" s="110" t="s">
        <v>93</v>
      </c>
      <c r="K258" s="110" t="s">
        <v>93</v>
      </c>
    </row>
    <row r="259" spans="1:11" x14ac:dyDescent="0.3">
      <c r="A259" s="65"/>
      <c r="B259" s="66"/>
      <c r="C259" s="66"/>
      <c r="D259" s="66"/>
      <c r="E259" s="67">
        <v>1</v>
      </c>
      <c r="F259" s="66"/>
      <c r="G259" s="66"/>
      <c r="H259" s="68"/>
      <c r="I259" s="69">
        <v>2</v>
      </c>
      <c r="J259" s="111">
        <v>3</v>
      </c>
      <c r="K259" s="111">
        <v>4</v>
      </c>
    </row>
    <row r="260" spans="1:11" x14ac:dyDescent="0.3">
      <c r="A260" s="48" t="s">
        <v>20</v>
      </c>
      <c r="C260" s="11"/>
      <c r="D260" s="11"/>
      <c r="E260" s="11"/>
      <c r="F260" s="11"/>
      <c r="G260" s="11"/>
      <c r="H260" s="11"/>
      <c r="I260" s="16"/>
      <c r="J260" s="91"/>
      <c r="K260" s="91"/>
    </row>
    <row r="261" spans="1:11" x14ac:dyDescent="0.3">
      <c r="A261" s="48" t="s">
        <v>21</v>
      </c>
      <c r="C261" s="11"/>
      <c r="D261" s="11"/>
      <c r="E261" s="11"/>
      <c r="F261" s="11"/>
      <c r="G261" s="11"/>
      <c r="H261" s="11"/>
      <c r="I261" s="17"/>
      <c r="J261" s="112"/>
      <c r="K261" s="112"/>
    </row>
    <row r="262" spans="1:11" x14ac:dyDescent="0.3">
      <c r="A262" s="11" t="s">
        <v>22</v>
      </c>
      <c r="C262" s="11"/>
      <c r="D262" s="11"/>
      <c r="E262" s="11"/>
      <c r="F262" s="11"/>
      <c r="G262" s="11"/>
      <c r="H262" s="11"/>
      <c r="I262" s="17"/>
      <c r="J262" s="112"/>
      <c r="K262" s="112"/>
    </row>
    <row r="263" spans="1:11" x14ac:dyDescent="0.3">
      <c r="A263" s="11" t="s">
        <v>23</v>
      </c>
      <c r="C263" s="11"/>
      <c r="D263" s="11"/>
      <c r="E263" s="11"/>
      <c r="F263" s="11"/>
      <c r="G263" s="11"/>
      <c r="H263" s="11"/>
      <c r="I263" s="18" t="s">
        <v>24</v>
      </c>
      <c r="J263" s="90">
        <v>1429574</v>
      </c>
      <c r="K263" s="90">
        <v>1667855.3</v>
      </c>
    </row>
    <row r="264" spans="1:11" x14ac:dyDescent="0.3">
      <c r="A264" s="48" t="s">
        <v>26</v>
      </c>
      <c r="C264" s="11"/>
      <c r="D264" s="11"/>
      <c r="E264" s="11"/>
      <c r="F264" s="11"/>
      <c r="G264" s="11"/>
      <c r="H264" s="11"/>
      <c r="I264" s="151" t="s">
        <v>30</v>
      </c>
      <c r="J264" s="91"/>
      <c r="K264" s="91"/>
    </row>
    <row r="265" spans="1:11" x14ac:dyDescent="0.3">
      <c r="A265" s="48" t="s">
        <v>29</v>
      </c>
      <c r="C265" s="11"/>
      <c r="D265" s="11"/>
      <c r="E265" s="11"/>
      <c r="F265" s="11"/>
      <c r="G265" s="11"/>
      <c r="H265" s="11"/>
      <c r="I265" s="157"/>
      <c r="J265" s="112"/>
      <c r="K265" s="112"/>
    </row>
    <row r="266" spans="1:11" x14ac:dyDescent="0.3">
      <c r="A266" s="11" t="s">
        <v>27</v>
      </c>
      <c r="C266" s="11"/>
      <c r="D266" s="11"/>
      <c r="E266" s="11"/>
      <c r="F266" s="11"/>
      <c r="G266" s="11"/>
      <c r="H266" s="11"/>
      <c r="I266" s="157"/>
      <c r="J266" s="112"/>
      <c r="K266" s="112"/>
    </row>
    <row r="267" spans="1:11" x14ac:dyDescent="0.3">
      <c r="A267" s="11" t="s">
        <v>28</v>
      </c>
      <c r="C267" s="11"/>
      <c r="D267" s="11"/>
      <c r="E267" s="11"/>
      <c r="F267" s="11"/>
      <c r="G267" s="11"/>
      <c r="H267" s="11"/>
      <c r="I267" s="152"/>
      <c r="J267" s="90">
        <v>90574</v>
      </c>
      <c r="K267" s="90">
        <v>97855.3</v>
      </c>
    </row>
    <row r="268" spans="1:11" x14ac:dyDescent="0.3">
      <c r="A268" s="48" t="s">
        <v>31</v>
      </c>
      <c r="C268" s="11"/>
      <c r="D268" s="11"/>
      <c r="E268" s="11"/>
      <c r="F268" s="11"/>
      <c r="G268" s="11"/>
      <c r="H268" s="11"/>
      <c r="I268" s="151" t="s">
        <v>67</v>
      </c>
      <c r="J268" s="113"/>
      <c r="K268" s="113"/>
    </row>
    <row r="269" spans="1:11" x14ac:dyDescent="0.3">
      <c r="A269" s="11" t="s">
        <v>32</v>
      </c>
      <c r="C269" s="11"/>
      <c r="D269" s="11"/>
      <c r="E269" s="11"/>
      <c r="F269" s="11"/>
      <c r="G269" s="11"/>
      <c r="H269" s="11"/>
      <c r="I269" s="152"/>
      <c r="J269" s="112" t="s">
        <v>252</v>
      </c>
      <c r="K269" s="112"/>
    </row>
    <row r="270" spans="1:11" x14ac:dyDescent="0.3">
      <c r="A270" s="48" t="s">
        <v>180</v>
      </c>
      <c r="C270" s="11"/>
      <c r="D270" s="11"/>
      <c r="E270" s="11"/>
      <c r="F270" s="11"/>
      <c r="G270" s="11"/>
      <c r="H270" s="11"/>
      <c r="I270" s="151" t="s">
        <v>68</v>
      </c>
      <c r="J270" s="91"/>
      <c r="K270" s="91"/>
    </row>
    <row r="271" spans="1:11" x14ac:dyDescent="0.3">
      <c r="A271" s="11" t="s">
        <v>33</v>
      </c>
      <c r="C271" s="11"/>
      <c r="D271" s="11"/>
      <c r="E271" s="11"/>
      <c r="F271" s="11"/>
      <c r="G271" s="11"/>
      <c r="H271" s="11"/>
      <c r="I271" s="152"/>
      <c r="J271" s="90">
        <v>26005.4</v>
      </c>
      <c r="K271" s="90"/>
    </row>
    <row r="272" spans="1:11" x14ac:dyDescent="0.3">
      <c r="A272" s="48" t="s">
        <v>34</v>
      </c>
      <c r="C272" s="11"/>
      <c r="D272" s="11"/>
      <c r="E272" s="11"/>
      <c r="F272" s="11"/>
      <c r="G272" s="11"/>
      <c r="H272" s="11"/>
      <c r="I272" s="151" t="s">
        <v>69</v>
      </c>
      <c r="J272" s="91"/>
      <c r="K272" s="91"/>
    </row>
    <row r="273" spans="1:12" x14ac:dyDescent="0.3">
      <c r="A273" s="11" t="s">
        <v>35</v>
      </c>
      <c r="C273" s="11"/>
      <c r="D273" s="11"/>
      <c r="E273" s="11"/>
      <c r="F273" s="11"/>
      <c r="G273" s="11"/>
      <c r="H273" s="11"/>
      <c r="I273" s="152"/>
      <c r="J273" s="112" t="s">
        <v>252</v>
      </c>
      <c r="K273" s="112" t="s">
        <v>252</v>
      </c>
    </row>
    <row r="274" spans="1:12" x14ac:dyDescent="0.3">
      <c r="A274" s="48" t="s">
        <v>36</v>
      </c>
      <c r="C274" s="11"/>
      <c r="D274" s="11"/>
      <c r="E274" s="11"/>
      <c r="F274" s="11"/>
      <c r="G274" s="11"/>
      <c r="H274" s="11"/>
      <c r="I274" s="151" t="s">
        <v>70</v>
      </c>
      <c r="J274" s="91"/>
      <c r="K274" s="91"/>
    </row>
    <row r="275" spans="1:12" x14ac:dyDescent="0.3">
      <c r="A275" s="11" t="s">
        <v>37</v>
      </c>
      <c r="C275" s="11"/>
      <c r="D275" s="11"/>
      <c r="E275" s="11"/>
      <c r="F275" s="11"/>
      <c r="G275" s="11"/>
      <c r="H275" s="11"/>
      <c r="I275" s="157"/>
      <c r="J275" s="112"/>
      <c r="K275" s="112"/>
    </row>
    <row r="276" spans="1:12" x14ac:dyDescent="0.3">
      <c r="A276" s="11" t="s">
        <v>38</v>
      </c>
      <c r="C276" s="11"/>
      <c r="D276" s="11"/>
      <c r="E276" s="11"/>
      <c r="F276" s="11"/>
      <c r="G276" s="11"/>
      <c r="H276" s="11"/>
      <c r="I276" s="152"/>
      <c r="J276" s="112" t="s">
        <v>252</v>
      </c>
      <c r="K276" s="112" t="s">
        <v>252</v>
      </c>
    </row>
    <row r="277" spans="1:12" x14ac:dyDescent="0.3">
      <c r="A277" s="48" t="s">
        <v>39</v>
      </c>
      <c r="C277" s="11"/>
      <c r="D277" s="11"/>
      <c r="E277" s="11"/>
      <c r="F277" s="11"/>
      <c r="G277" s="11"/>
      <c r="H277" s="11"/>
      <c r="I277" s="151" t="s">
        <v>72</v>
      </c>
      <c r="J277" s="91"/>
      <c r="K277" s="91"/>
    </row>
    <row r="278" spans="1:12" x14ac:dyDescent="0.3">
      <c r="A278" s="11" t="s">
        <v>44</v>
      </c>
      <c r="C278" s="11"/>
      <c r="D278" s="11"/>
      <c r="E278" s="11"/>
      <c r="F278" s="11"/>
      <c r="G278" s="11"/>
      <c r="H278" s="11"/>
      <c r="I278" s="152"/>
      <c r="J278" s="112" t="s">
        <v>252</v>
      </c>
      <c r="K278" s="112" t="s">
        <v>252</v>
      </c>
    </row>
    <row r="279" spans="1:12" x14ac:dyDescent="0.3">
      <c r="A279" s="48" t="s">
        <v>40</v>
      </c>
      <c r="C279" s="11"/>
      <c r="D279" s="11"/>
      <c r="E279" s="11"/>
      <c r="F279" s="11"/>
      <c r="G279" s="11"/>
      <c r="H279" s="11"/>
      <c r="I279" s="154" t="s">
        <v>73</v>
      </c>
      <c r="J279" s="91"/>
      <c r="K279" s="91"/>
    </row>
    <row r="280" spans="1:12" x14ac:dyDescent="0.3">
      <c r="A280" s="48" t="s">
        <v>41</v>
      </c>
      <c r="C280" s="11"/>
      <c r="D280" s="11"/>
      <c r="E280" s="11"/>
      <c r="F280" s="11"/>
      <c r="G280" s="11"/>
      <c r="H280" s="11"/>
      <c r="I280" s="155"/>
      <c r="J280" s="112"/>
      <c r="K280" s="112"/>
    </row>
    <row r="281" spans="1:12" x14ac:dyDescent="0.3">
      <c r="A281" s="11" t="s">
        <v>42</v>
      </c>
      <c r="C281" s="11"/>
      <c r="D281" s="11"/>
      <c r="E281" s="11"/>
      <c r="F281" s="11"/>
      <c r="G281" s="11"/>
      <c r="H281" s="11"/>
      <c r="I281" s="155"/>
      <c r="J281" s="112"/>
      <c r="K281" s="112"/>
    </row>
    <row r="282" spans="1:12" x14ac:dyDescent="0.3">
      <c r="A282" s="11" t="s">
        <v>43</v>
      </c>
      <c r="C282" s="11"/>
      <c r="D282" s="11"/>
      <c r="E282" s="11"/>
      <c r="F282" s="11"/>
      <c r="G282" s="11"/>
      <c r="H282" s="11"/>
      <c r="I282" s="156"/>
      <c r="J282" s="112" t="s">
        <v>252</v>
      </c>
      <c r="K282" s="112" t="s">
        <v>252</v>
      </c>
    </row>
    <row r="283" spans="1:12" x14ac:dyDescent="0.3">
      <c r="A283" s="48" t="s">
        <v>45</v>
      </c>
      <c r="C283" s="11"/>
      <c r="D283" s="11"/>
      <c r="E283" s="11"/>
      <c r="F283" s="11"/>
      <c r="G283" s="11"/>
      <c r="H283" s="11"/>
      <c r="I283" s="151" t="s">
        <v>74</v>
      </c>
      <c r="J283" s="91"/>
      <c r="K283" s="91"/>
    </row>
    <row r="284" spans="1:12" x14ac:dyDescent="0.3">
      <c r="A284" s="11" t="s">
        <v>46</v>
      </c>
      <c r="C284" s="11"/>
      <c r="D284" s="11"/>
      <c r="E284" s="11"/>
      <c r="F284" s="11"/>
      <c r="G284" s="11"/>
      <c r="H284" s="11"/>
      <c r="I284" s="152"/>
      <c r="J284" s="112" t="s">
        <v>252</v>
      </c>
      <c r="K284" s="112" t="s">
        <v>252</v>
      </c>
    </row>
    <row r="285" spans="1:12" x14ac:dyDescent="0.3">
      <c r="A285" s="48" t="s">
        <v>256</v>
      </c>
      <c r="C285" s="11"/>
      <c r="D285" s="11"/>
      <c r="E285" s="11"/>
      <c r="F285" s="11"/>
      <c r="G285" s="11"/>
      <c r="H285" s="11"/>
      <c r="I285" s="151" t="s">
        <v>75</v>
      </c>
      <c r="J285" s="91"/>
      <c r="K285" s="91"/>
    </row>
    <row r="286" spans="1:12" x14ac:dyDescent="0.3">
      <c r="A286" s="11" t="s">
        <v>47</v>
      </c>
      <c r="C286" s="11"/>
      <c r="D286" s="11"/>
      <c r="E286" s="11"/>
      <c r="F286" s="11"/>
      <c r="G286" s="11"/>
      <c r="H286" s="11"/>
      <c r="I286" s="152"/>
      <c r="J286" s="90"/>
      <c r="K286" s="90"/>
    </row>
    <row r="287" spans="1:12" x14ac:dyDescent="0.3">
      <c r="A287" s="48" t="s">
        <v>48</v>
      </c>
      <c r="C287" s="11"/>
      <c r="D287" s="11"/>
      <c r="E287" s="11"/>
      <c r="F287" s="11"/>
      <c r="G287" s="11"/>
      <c r="H287" s="11"/>
      <c r="I287" s="151" t="s">
        <v>76</v>
      </c>
      <c r="J287" s="91"/>
      <c r="K287" s="91"/>
    </row>
    <row r="288" spans="1:12" x14ac:dyDescent="0.3">
      <c r="A288" s="11" t="s">
        <v>71</v>
      </c>
      <c r="C288" s="11"/>
      <c r="D288" s="11"/>
      <c r="E288" s="11"/>
      <c r="F288" s="11"/>
      <c r="G288" s="11"/>
      <c r="H288" s="11"/>
      <c r="I288" s="152"/>
      <c r="J288" s="90">
        <v>30150.400000000001</v>
      </c>
      <c r="K288" s="127">
        <v>48480.3</v>
      </c>
      <c r="L288" s="76"/>
    </row>
    <row r="289" spans="1:12" x14ac:dyDescent="0.3">
      <c r="A289" s="48" t="s">
        <v>78</v>
      </c>
      <c r="C289" s="11"/>
      <c r="D289" s="11"/>
      <c r="E289" s="11"/>
      <c r="F289" s="11"/>
      <c r="G289" s="11"/>
      <c r="H289" s="11"/>
      <c r="I289" s="151" t="s">
        <v>77</v>
      </c>
      <c r="J289" s="91"/>
      <c r="K289" s="91"/>
    </row>
    <row r="290" spans="1:12" x14ac:dyDescent="0.3">
      <c r="A290" s="11" t="s">
        <v>49</v>
      </c>
      <c r="C290" s="11"/>
      <c r="D290" s="11"/>
      <c r="E290" s="11"/>
      <c r="F290" s="11"/>
      <c r="G290" s="11"/>
      <c r="H290" s="11"/>
      <c r="I290" s="152"/>
      <c r="J290" s="112" t="s">
        <v>252</v>
      </c>
      <c r="K290" s="112" t="s">
        <v>252</v>
      </c>
    </row>
    <row r="291" spans="1:12" x14ac:dyDescent="0.3">
      <c r="A291" s="19" t="s">
        <v>50</v>
      </c>
      <c r="I291" s="151" t="s">
        <v>79</v>
      </c>
      <c r="J291" s="123"/>
      <c r="K291" s="123"/>
    </row>
    <row r="292" spans="1:12" x14ac:dyDescent="0.3">
      <c r="A292" s="1" t="s">
        <v>141</v>
      </c>
      <c r="I292" s="157"/>
      <c r="J292" s="112"/>
      <c r="K292" s="119"/>
      <c r="L292" s="76"/>
    </row>
    <row r="293" spans="1:12" x14ac:dyDescent="0.3">
      <c r="A293" s="19" t="s">
        <v>51</v>
      </c>
      <c r="I293" s="151" t="s">
        <v>80</v>
      </c>
      <c r="J293" s="123"/>
      <c r="K293" s="123"/>
    </row>
    <row r="294" spans="1:12" x14ac:dyDescent="0.3">
      <c r="A294" s="1" t="s">
        <v>52</v>
      </c>
      <c r="I294" s="157"/>
      <c r="J294" s="112"/>
      <c r="K294" s="112"/>
    </row>
    <row r="295" spans="1:12" x14ac:dyDescent="0.3">
      <c r="A295" s="19" t="s">
        <v>53</v>
      </c>
      <c r="I295" s="151" t="s">
        <v>81</v>
      </c>
      <c r="J295" s="123"/>
      <c r="K295" s="123"/>
    </row>
    <row r="296" spans="1:12" x14ac:dyDescent="0.3">
      <c r="A296" s="1" t="s">
        <v>54</v>
      </c>
      <c r="I296" s="152"/>
      <c r="J296" s="90">
        <v>11250.4</v>
      </c>
      <c r="K296" s="127">
        <v>12988.2</v>
      </c>
    </row>
    <row r="297" spans="1:12" x14ac:dyDescent="0.3">
      <c r="A297" s="19" t="s">
        <v>55</v>
      </c>
      <c r="I297" s="151" t="s">
        <v>82</v>
      </c>
      <c r="J297" s="123"/>
      <c r="K297" s="123"/>
    </row>
    <row r="298" spans="1:12" x14ac:dyDescent="0.3">
      <c r="A298" s="1" t="s">
        <v>56</v>
      </c>
      <c r="I298" s="152"/>
      <c r="J298" s="90"/>
      <c r="K298" s="127"/>
    </row>
    <row r="299" spans="1:12" x14ac:dyDescent="0.3">
      <c r="A299" s="19" t="s">
        <v>57</v>
      </c>
      <c r="I299" s="151" t="s">
        <v>83</v>
      </c>
      <c r="J299" s="123"/>
      <c r="K299" s="123"/>
    </row>
    <row r="300" spans="1:12" x14ac:dyDescent="0.3">
      <c r="A300" s="1" t="s">
        <v>58</v>
      </c>
      <c r="I300" s="152"/>
      <c r="J300" s="112">
        <v>1339000</v>
      </c>
      <c r="K300" s="112">
        <v>1570000</v>
      </c>
    </row>
    <row r="301" spans="1:12" x14ac:dyDescent="0.3">
      <c r="A301" s="19" t="s">
        <v>59</v>
      </c>
      <c r="I301" s="151" t="s">
        <v>84</v>
      </c>
      <c r="J301" s="91"/>
      <c r="K301" s="91"/>
    </row>
    <row r="302" spans="1:12" x14ac:dyDescent="0.3">
      <c r="A302" s="1" t="s">
        <v>60</v>
      </c>
      <c r="I302" s="152"/>
      <c r="J302" s="112" t="s">
        <v>252</v>
      </c>
      <c r="K302" s="112" t="s">
        <v>252</v>
      </c>
    </row>
    <row r="303" spans="1:12" x14ac:dyDescent="0.3">
      <c r="A303" s="19" t="s">
        <v>61</v>
      </c>
      <c r="I303" s="151" t="s">
        <v>85</v>
      </c>
      <c r="J303" s="91"/>
      <c r="K303" s="91"/>
    </row>
    <row r="304" spans="1:12" x14ac:dyDescent="0.3">
      <c r="A304" s="1" t="s">
        <v>62</v>
      </c>
      <c r="I304" s="152"/>
      <c r="J304" s="90">
        <v>23167.8</v>
      </c>
      <c r="K304" s="127">
        <v>36386.800000000003</v>
      </c>
      <c r="L304" s="76"/>
    </row>
    <row r="305" spans="1:12" x14ac:dyDescent="0.3">
      <c r="A305" s="19" t="s">
        <v>63</v>
      </c>
      <c r="I305" s="151" t="s">
        <v>86</v>
      </c>
      <c r="J305" s="124"/>
      <c r="K305" s="123"/>
    </row>
    <row r="306" spans="1:12" x14ac:dyDescent="0.3">
      <c r="A306" s="1" t="s">
        <v>64</v>
      </c>
      <c r="I306" s="152"/>
      <c r="J306" s="116">
        <v>1502345.4</v>
      </c>
      <c r="K306" s="90">
        <v>1667855.3</v>
      </c>
    </row>
    <row r="307" spans="1:12" x14ac:dyDescent="0.3">
      <c r="A307" s="19" t="s">
        <v>65</v>
      </c>
      <c r="I307" s="151" t="s">
        <v>87</v>
      </c>
      <c r="J307" s="120"/>
      <c r="K307" s="125"/>
    </row>
    <row r="308" spans="1:12" x14ac:dyDescent="0.3">
      <c r="A308" s="1" t="s">
        <v>66</v>
      </c>
      <c r="I308" s="152"/>
      <c r="J308" s="90">
        <v>4058732.1</v>
      </c>
      <c r="K308" s="90">
        <f>K213+K306</f>
        <v>4109323</v>
      </c>
      <c r="L308" s="89"/>
    </row>
    <row r="310" spans="1:12" x14ac:dyDescent="0.3">
      <c r="L310" s="83">
        <f>K185-K308</f>
        <v>0</v>
      </c>
    </row>
    <row r="319" spans="1:12" x14ac:dyDescent="0.3">
      <c r="A319" s="141" t="s">
        <v>102</v>
      </c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</row>
    <row r="320" spans="1:12" x14ac:dyDescent="0.3">
      <c r="A320" s="141" t="s">
        <v>103</v>
      </c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</row>
    <row r="322" spans="1:11" x14ac:dyDescent="0.3">
      <c r="A322" s="161" t="s">
        <v>104</v>
      </c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</row>
    <row r="323" spans="1:11" x14ac:dyDescent="0.3">
      <c r="A323" s="161" t="s">
        <v>105</v>
      </c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</row>
    <row r="325" spans="1:11" x14ac:dyDescent="0.3">
      <c r="A325" s="56"/>
      <c r="B325" s="57"/>
      <c r="C325" s="57"/>
      <c r="D325" s="57"/>
      <c r="E325" s="57"/>
      <c r="F325" s="57"/>
      <c r="G325" s="57"/>
      <c r="H325" s="58"/>
      <c r="I325" s="59" t="s">
        <v>219</v>
      </c>
      <c r="J325" s="107" t="s">
        <v>257</v>
      </c>
      <c r="K325" s="107" t="s">
        <v>257</v>
      </c>
    </row>
    <row r="326" spans="1:11" x14ac:dyDescent="0.3">
      <c r="A326" s="60"/>
      <c r="B326" s="61" t="s">
        <v>233</v>
      </c>
      <c r="C326" s="62"/>
      <c r="D326" s="62"/>
      <c r="E326" s="62"/>
      <c r="F326" s="62"/>
      <c r="G326" s="62"/>
      <c r="H326" s="63"/>
      <c r="I326" s="64" t="s">
        <v>232</v>
      </c>
      <c r="J326" s="108" t="s">
        <v>266</v>
      </c>
      <c r="K326" s="108" t="s">
        <v>267</v>
      </c>
    </row>
    <row r="327" spans="1:11" x14ac:dyDescent="0.3">
      <c r="A327" s="60"/>
      <c r="B327" s="62" t="s">
        <v>234</v>
      </c>
      <c r="C327" s="62"/>
      <c r="D327" s="62"/>
      <c r="E327" s="62"/>
      <c r="F327" s="62"/>
      <c r="G327" s="62"/>
      <c r="H327" s="63"/>
      <c r="I327" s="38" t="s">
        <v>25</v>
      </c>
      <c r="J327" s="109" t="s">
        <v>92</v>
      </c>
      <c r="K327" s="109" t="s">
        <v>94</v>
      </c>
    </row>
    <row r="328" spans="1:11" x14ac:dyDescent="0.3">
      <c r="A328" s="60"/>
      <c r="B328" s="62"/>
      <c r="C328" s="62"/>
      <c r="D328" s="62"/>
      <c r="E328" s="62"/>
      <c r="F328" s="62"/>
      <c r="G328" s="62"/>
      <c r="H328" s="63"/>
      <c r="I328" s="37" t="s">
        <v>363</v>
      </c>
      <c r="J328" s="110" t="s">
        <v>93</v>
      </c>
      <c r="K328" s="110" t="s">
        <v>93</v>
      </c>
    </row>
    <row r="329" spans="1:11" x14ac:dyDescent="0.3">
      <c r="A329" s="65"/>
      <c r="B329" s="66"/>
      <c r="C329" s="66"/>
      <c r="D329" s="66"/>
      <c r="E329" s="67">
        <v>1</v>
      </c>
      <c r="F329" s="66"/>
      <c r="G329" s="66"/>
      <c r="H329" s="68"/>
      <c r="I329" s="69">
        <v>2</v>
      </c>
      <c r="J329" s="111">
        <v>3</v>
      </c>
      <c r="K329" s="111">
        <v>4</v>
      </c>
    </row>
    <row r="330" spans="1:11" x14ac:dyDescent="0.3">
      <c r="A330" s="19" t="s">
        <v>106</v>
      </c>
      <c r="I330" s="12"/>
      <c r="J330" s="123"/>
      <c r="K330" s="129"/>
    </row>
    <row r="331" spans="1:11" x14ac:dyDescent="0.3">
      <c r="A331" s="1" t="s">
        <v>107</v>
      </c>
      <c r="I331" s="29" t="s">
        <v>108</v>
      </c>
      <c r="J331" s="90" t="s">
        <v>252</v>
      </c>
      <c r="K331" s="128" t="s">
        <v>252</v>
      </c>
    </row>
    <row r="332" spans="1:11" x14ac:dyDescent="0.3">
      <c r="A332" s="19" t="s">
        <v>109</v>
      </c>
      <c r="I332" s="16"/>
      <c r="J332" s="123"/>
      <c r="K332" s="129"/>
    </row>
    <row r="333" spans="1:11" x14ac:dyDescent="0.3">
      <c r="A333" s="48" t="s">
        <v>110</v>
      </c>
      <c r="I333" s="17"/>
      <c r="J333" s="125"/>
      <c r="K333" s="130"/>
    </row>
    <row r="334" spans="1:11" x14ac:dyDescent="0.3">
      <c r="A334" s="1" t="s">
        <v>111</v>
      </c>
      <c r="I334" s="17"/>
      <c r="J334" s="125"/>
      <c r="K334" s="130"/>
    </row>
    <row r="335" spans="1:11" x14ac:dyDescent="0.3">
      <c r="A335" s="1" t="s">
        <v>112</v>
      </c>
      <c r="I335" s="18" t="s">
        <v>146</v>
      </c>
      <c r="J335" s="90">
        <v>12900</v>
      </c>
      <c r="K335" s="128"/>
    </row>
    <row r="336" spans="1:11" x14ac:dyDescent="0.3">
      <c r="A336" s="19" t="s">
        <v>113</v>
      </c>
      <c r="I336" s="27"/>
      <c r="J336" s="123"/>
      <c r="K336" s="129"/>
    </row>
    <row r="337" spans="1:11" x14ac:dyDescent="0.3">
      <c r="A337" s="1" t="s">
        <v>114</v>
      </c>
      <c r="I337" s="29" t="s">
        <v>147</v>
      </c>
      <c r="J337" s="90" t="s">
        <v>252</v>
      </c>
      <c r="K337" s="128">
        <f>K333</f>
        <v>0</v>
      </c>
    </row>
    <row r="338" spans="1:11" x14ac:dyDescent="0.3">
      <c r="A338" s="19" t="s">
        <v>115</v>
      </c>
      <c r="I338" s="27"/>
      <c r="J338" s="123"/>
      <c r="K338" s="129"/>
    </row>
    <row r="339" spans="1:11" x14ac:dyDescent="0.3">
      <c r="A339" s="1" t="s">
        <v>116</v>
      </c>
      <c r="I339" s="29" t="s">
        <v>148</v>
      </c>
      <c r="J339" s="90" t="s">
        <v>252</v>
      </c>
      <c r="K339" s="128"/>
    </row>
    <row r="340" spans="1:11" x14ac:dyDescent="0.3">
      <c r="A340" s="19" t="s">
        <v>117</v>
      </c>
      <c r="I340" s="27"/>
      <c r="J340" s="123"/>
      <c r="K340" s="129"/>
    </row>
    <row r="341" spans="1:11" x14ac:dyDescent="0.3">
      <c r="A341" s="1" t="s">
        <v>118</v>
      </c>
      <c r="I341" s="29" t="s">
        <v>149</v>
      </c>
      <c r="J341" s="90" t="s">
        <v>252</v>
      </c>
      <c r="K341" s="128" t="s">
        <v>252</v>
      </c>
    </row>
    <row r="342" spans="1:11" x14ac:dyDescent="0.3">
      <c r="A342" s="19" t="s">
        <v>119</v>
      </c>
      <c r="I342" s="27"/>
      <c r="J342" s="123"/>
      <c r="K342" s="129"/>
    </row>
    <row r="343" spans="1:11" x14ac:dyDescent="0.3">
      <c r="A343" s="1" t="s">
        <v>120</v>
      </c>
      <c r="I343" s="29" t="s">
        <v>150</v>
      </c>
      <c r="J343" s="90"/>
      <c r="K343" s="128"/>
    </row>
    <row r="344" spans="1:11" x14ac:dyDescent="0.3">
      <c r="A344" s="19" t="s">
        <v>121</v>
      </c>
      <c r="I344" s="16"/>
      <c r="J344" s="123"/>
      <c r="K344" s="129"/>
    </row>
    <row r="345" spans="1:11" x14ac:dyDescent="0.3">
      <c r="A345" s="19" t="s">
        <v>122</v>
      </c>
      <c r="I345" s="17"/>
      <c r="J345" s="125"/>
      <c r="K345" s="130"/>
    </row>
    <row r="346" spans="1:11" x14ac:dyDescent="0.3">
      <c r="A346" s="1" t="s">
        <v>123</v>
      </c>
      <c r="I346" s="17"/>
      <c r="J346" s="125"/>
      <c r="K346" s="130"/>
    </row>
    <row r="347" spans="1:11" x14ac:dyDescent="0.3">
      <c r="A347" s="1" t="s">
        <v>124</v>
      </c>
      <c r="I347" s="18" t="s">
        <v>151</v>
      </c>
      <c r="J347" s="90" t="s">
        <v>252</v>
      </c>
      <c r="K347" s="128" t="s">
        <v>252</v>
      </c>
    </row>
    <row r="348" spans="1:11" x14ac:dyDescent="0.3">
      <c r="A348" s="19" t="s">
        <v>125</v>
      </c>
      <c r="I348" s="27"/>
      <c r="J348" s="123"/>
      <c r="K348" s="129"/>
    </row>
    <row r="349" spans="1:11" x14ac:dyDescent="0.3">
      <c r="A349" s="1" t="s">
        <v>126</v>
      </c>
      <c r="I349" s="29" t="s">
        <v>152</v>
      </c>
      <c r="J349" s="90" t="s">
        <v>252</v>
      </c>
      <c r="K349" s="128" t="s">
        <v>252</v>
      </c>
    </row>
    <row r="350" spans="1:11" x14ac:dyDescent="0.3">
      <c r="A350" s="19" t="s">
        <v>127</v>
      </c>
      <c r="I350" s="27"/>
      <c r="J350" s="123"/>
      <c r="K350" s="129"/>
    </row>
    <row r="351" spans="1:11" x14ac:dyDescent="0.3">
      <c r="A351" s="1" t="s">
        <v>128</v>
      </c>
      <c r="I351" s="29" t="s">
        <v>153</v>
      </c>
      <c r="J351" s="90" t="s">
        <v>252</v>
      </c>
      <c r="K351" s="128" t="s">
        <v>252</v>
      </c>
    </row>
    <row r="352" spans="1:11" x14ac:dyDescent="0.3">
      <c r="A352" s="19" t="s">
        <v>129</v>
      </c>
      <c r="I352" s="16"/>
      <c r="J352" s="123"/>
      <c r="K352" s="129"/>
    </row>
    <row r="353" spans="1:11" x14ac:dyDescent="0.3">
      <c r="A353" s="19" t="s">
        <v>130</v>
      </c>
      <c r="I353" s="17"/>
      <c r="J353" s="125"/>
      <c r="K353" s="130"/>
    </row>
    <row r="354" spans="1:11" x14ac:dyDescent="0.3">
      <c r="A354" s="1" t="s">
        <v>131</v>
      </c>
      <c r="I354" s="17"/>
      <c r="J354" s="125"/>
      <c r="K354" s="130"/>
    </row>
    <row r="355" spans="1:11" x14ac:dyDescent="0.3">
      <c r="A355" s="11" t="s">
        <v>132</v>
      </c>
      <c r="I355" s="18" t="s">
        <v>154</v>
      </c>
      <c r="J355" s="90" t="s">
        <v>252</v>
      </c>
      <c r="K355" s="128" t="s">
        <v>252</v>
      </c>
    </row>
    <row r="356" spans="1:11" x14ac:dyDescent="0.3">
      <c r="A356" s="19" t="s">
        <v>133</v>
      </c>
      <c r="I356" s="27"/>
      <c r="J356" s="123"/>
      <c r="K356" s="129"/>
    </row>
    <row r="357" spans="1:11" x14ac:dyDescent="0.3">
      <c r="A357" s="1" t="s">
        <v>134</v>
      </c>
      <c r="I357" s="29" t="s">
        <v>155</v>
      </c>
      <c r="J357" s="90" t="s">
        <v>252</v>
      </c>
      <c r="K357" s="128" t="s">
        <v>252</v>
      </c>
    </row>
    <row r="358" spans="1:11" x14ac:dyDescent="0.3">
      <c r="A358" s="19" t="s">
        <v>135</v>
      </c>
      <c r="I358" s="16"/>
      <c r="J358" s="123"/>
      <c r="K358" s="129"/>
    </row>
    <row r="359" spans="1:11" x14ac:dyDescent="0.3">
      <c r="A359" s="1" t="s">
        <v>136</v>
      </c>
      <c r="I359" s="17"/>
      <c r="J359" s="125"/>
      <c r="K359" s="130"/>
    </row>
    <row r="360" spans="1:11" x14ac:dyDescent="0.3">
      <c r="A360" s="19" t="s">
        <v>137</v>
      </c>
      <c r="I360" s="17"/>
      <c r="J360" s="125"/>
      <c r="K360" s="130"/>
    </row>
    <row r="361" spans="1:11" x14ac:dyDescent="0.3">
      <c r="A361" s="1" t="s">
        <v>138</v>
      </c>
      <c r="I361" s="18" t="s">
        <v>156</v>
      </c>
      <c r="J361" s="90" t="s">
        <v>252</v>
      </c>
      <c r="K361" s="128" t="s">
        <v>252</v>
      </c>
    </row>
    <row r="362" spans="1:11" x14ac:dyDescent="0.3">
      <c r="A362" s="19" t="s">
        <v>139</v>
      </c>
      <c r="I362" s="27"/>
      <c r="J362" s="123"/>
      <c r="K362" s="129"/>
    </row>
    <row r="363" spans="1:11" x14ac:dyDescent="0.3">
      <c r="A363" s="1" t="s">
        <v>142</v>
      </c>
      <c r="I363" s="29" t="s">
        <v>157</v>
      </c>
      <c r="J363" s="90" t="s">
        <v>252</v>
      </c>
      <c r="K363" s="128" t="s">
        <v>252</v>
      </c>
    </row>
    <row r="364" spans="1:11" x14ac:dyDescent="0.3">
      <c r="A364" s="19" t="s">
        <v>143</v>
      </c>
      <c r="I364" s="16"/>
      <c r="J364" s="123"/>
      <c r="K364" s="129"/>
    </row>
    <row r="365" spans="1:11" x14ac:dyDescent="0.3">
      <c r="A365" s="1" t="s">
        <v>144</v>
      </c>
      <c r="I365" s="17" t="s">
        <v>158</v>
      </c>
      <c r="J365" s="90"/>
      <c r="K365" s="128"/>
    </row>
    <row r="366" spans="1:11" x14ac:dyDescent="0.3">
      <c r="A366" s="11" t="s">
        <v>145</v>
      </c>
      <c r="I366" s="18"/>
      <c r="J366" s="126"/>
      <c r="K366" s="131"/>
    </row>
    <row r="367" spans="1:11" x14ac:dyDescent="0.3">
      <c r="I367" s="55"/>
    </row>
    <row r="368" spans="1:11" x14ac:dyDescent="0.3">
      <c r="I368" s="55"/>
    </row>
    <row r="369" spans="1:9" x14ac:dyDescent="0.3">
      <c r="I369" s="55"/>
    </row>
    <row r="370" spans="1:9" x14ac:dyDescent="0.3">
      <c r="I370" s="55"/>
    </row>
    <row r="371" spans="1:9" x14ac:dyDescent="0.3">
      <c r="I371" s="55"/>
    </row>
    <row r="372" spans="1:9" x14ac:dyDescent="0.3">
      <c r="A372" s="19" t="s">
        <v>220</v>
      </c>
      <c r="C372" s="19"/>
      <c r="D372" s="19"/>
      <c r="E372" s="19"/>
      <c r="F372" s="19" t="s">
        <v>221</v>
      </c>
      <c r="I372" s="55"/>
    </row>
    <row r="373" spans="1:9" x14ac:dyDescent="0.3">
      <c r="A373" s="1" t="s">
        <v>178</v>
      </c>
      <c r="F373" s="1" t="s">
        <v>179</v>
      </c>
    </row>
    <row r="375" spans="1:9" x14ac:dyDescent="0.3">
      <c r="I375" s="1"/>
    </row>
    <row r="376" spans="1:9" x14ac:dyDescent="0.3">
      <c r="I376" s="1"/>
    </row>
  </sheetData>
  <mergeCells count="84">
    <mergeCell ref="A17:K17"/>
    <mergeCell ref="A18:K18"/>
    <mergeCell ref="A14:K14"/>
    <mergeCell ref="A15:K15"/>
    <mergeCell ref="J24:K25"/>
    <mergeCell ref="J23:K23"/>
    <mergeCell ref="J27:K28"/>
    <mergeCell ref="J30:K31"/>
    <mergeCell ref="J48:K49"/>
    <mergeCell ref="J51:K52"/>
    <mergeCell ref="J54:K55"/>
    <mergeCell ref="I176:I177"/>
    <mergeCell ref="I115:I118"/>
    <mergeCell ref="I105:I106"/>
    <mergeCell ref="I85:I86"/>
    <mergeCell ref="K75:K76"/>
    <mergeCell ref="J33:K34"/>
    <mergeCell ref="J36:K37"/>
    <mergeCell ref="J39:K40"/>
    <mergeCell ref="J42:K43"/>
    <mergeCell ref="K77:K78"/>
    <mergeCell ref="I77:I78"/>
    <mergeCell ref="K73:K74"/>
    <mergeCell ref="I119:I120"/>
    <mergeCell ref="I184:I185"/>
    <mergeCell ref="I142:I143"/>
    <mergeCell ref="I182:I183"/>
    <mergeCell ref="I109:I110"/>
    <mergeCell ref="I107:I108"/>
    <mergeCell ref="A322:K322"/>
    <mergeCell ref="A323:K323"/>
    <mergeCell ref="I301:I302"/>
    <mergeCell ref="I287:I288"/>
    <mergeCell ref="I291:I292"/>
    <mergeCell ref="I293:I294"/>
    <mergeCell ref="I295:I296"/>
    <mergeCell ref="I297:I298"/>
    <mergeCell ref="A319:K319"/>
    <mergeCell ref="A320:K320"/>
    <mergeCell ref="I303:I304"/>
    <mergeCell ref="I305:I306"/>
    <mergeCell ref="I307:I308"/>
    <mergeCell ref="I87:I90"/>
    <mergeCell ref="I277:I278"/>
    <mergeCell ref="I270:I271"/>
    <mergeCell ref="I268:I269"/>
    <mergeCell ref="I272:I273"/>
    <mergeCell ref="I274:I276"/>
    <mergeCell ref="I285:I286"/>
    <mergeCell ref="I299:I300"/>
    <mergeCell ref="I289:I290"/>
    <mergeCell ref="I279:I282"/>
    <mergeCell ref="I283:I284"/>
    <mergeCell ref="I211:I212"/>
    <mergeCell ref="I213:I214"/>
    <mergeCell ref="I264:I267"/>
    <mergeCell ref="K213:K214"/>
    <mergeCell ref="J166:J169"/>
    <mergeCell ref="K166:K169"/>
    <mergeCell ref="K142:K143"/>
    <mergeCell ref="J142:J143"/>
    <mergeCell ref="I97:I98"/>
    <mergeCell ref="I207:I208"/>
    <mergeCell ref="I209:I210"/>
    <mergeCell ref="I166:I169"/>
    <mergeCell ref="I111:I112"/>
    <mergeCell ref="I95:I96"/>
    <mergeCell ref="I91:I92"/>
    <mergeCell ref="I93:I94"/>
    <mergeCell ref="A29:E29"/>
    <mergeCell ref="C31:E31"/>
    <mergeCell ref="C35:D35"/>
    <mergeCell ref="B38:D38"/>
    <mergeCell ref="I75:I76"/>
    <mergeCell ref="I83:I84"/>
    <mergeCell ref="I81:I82"/>
    <mergeCell ref="B50:D50"/>
    <mergeCell ref="J45:K46"/>
    <mergeCell ref="D37:E37"/>
    <mergeCell ref="C46:D46"/>
    <mergeCell ref="B49:D49"/>
    <mergeCell ref="A41:E41"/>
    <mergeCell ref="C44:D44"/>
    <mergeCell ref="C47:D47"/>
  </mergeCells>
  <phoneticPr fontId="0" type="noConversion"/>
  <pageMargins left="0.2" right="0.2" top="0.32" bottom="0.25" header="0.25" footer="0.19"/>
  <pageSetup paperSize="9" orientation="portrait" verticalDpi="300" r:id="rId1"/>
  <headerFooter alignWithMargins="0"/>
  <ignoredErrors>
    <ignoredError sqref="J24 K356 J356 J358:J360 K358:K360 K362 J362 J364 I75:I122 K90:K91 K136 K134 J119 K119 J121 I133:I185 A366 K293 K176 K143 K162 J136 I200:I249 J211 K336 J348 J336 K248 J303 K95 K87 J113:J117 K303 K78:K81 J109 K289 K99 K113:K117 J176 J350 J148 K148 J344:J346 J178 K121 J152 J332:J334 J201 K332:K334 I263:I308 K344:K346 J264:J266 J291 K285 J270 J293 J285 K295 K301 K270 J287 J101 K167:K170 K178 J99 J134 J162 K338 K366 J342 K364 K76 J352:J354 J338 K154 J305 K348 K264:K266 K291 K287 J248 K152 K156:K157 I331:I366 J366 K342 K307:K308 K150 J295 J90:J91 J79 J81 K352:K354 K83 J83 J85 K85 K93 J93 J95 J97 K97 K101 K107 J107 K109 J87 J138 K138 K340 J289 J146 K146 J150 J156:J157 J159:J160 K159:K160 J170 K350 J174 K174 J180 K180 J340 K201 J205 K205 K305 J301 K211 J297:J299 J215:J216 J283 J219:J220 K223:K224 J223:J224 J226:J227 K226:K227 K229 J229 J231:J232 K231:K232 K234 J234 J236:J238 K236:K238 K240 J240 J242 K242 K297:K299 K214:K216 J246 K246 K268 J268 K272 J272 J274:J275 K274:K275 K277 J277 J279:J281 K279:K281 K283 K219:K2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M52"/>
  <sheetViews>
    <sheetView workbookViewId="0">
      <selection activeCell="B1" sqref="B1"/>
    </sheetView>
  </sheetViews>
  <sheetFormatPr defaultRowHeight="12.75" x14ac:dyDescent="0.25"/>
  <cols>
    <col min="1" max="1" width="4" customWidth="1"/>
    <col min="2" max="2" width="9.28515625" customWidth="1"/>
    <col min="6" max="6" width="16.7109375" customWidth="1"/>
    <col min="8" max="8" width="11.42578125" customWidth="1"/>
    <col min="9" max="9" width="0.28515625" customWidth="1"/>
    <col min="10" max="10" width="5.42578125" customWidth="1"/>
    <col min="11" max="11" width="1.28515625" customWidth="1"/>
    <col min="13" max="13" width="13" customWidth="1"/>
  </cols>
  <sheetData>
    <row r="2" spans="1:13" ht="15" x14ac:dyDescent="0.3">
      <c r="F2" s="32"/>
      <c r="G2" s="21" t="s">
        <v>366</v>
      </c>
      <c r="I2" s="32"/>
      <c r="J2" s="32"/>
      <c r="K2" s="32"/>
      <c r="L2" s="32"/>
      <c r="M2" s="32"/>
    </row>
    <row r="3" spans="1:13" ht="15" x14ac:dyDescent="0.3">
      <c r="A3" s="1"/>
      <c r="B3" s="1"/>
      <c r="C3" s="1"/>
      <c r="D3" s="1"/>
      <c r="E3" s="1"/>
      <c r="F3" s="32"/>
      <c r="G3" s="21" t="s">
        <v>367</v>
      </c>
      <c r="I3" s="21"/>
      <c r="J3" s="21"/>
      <c r="K3" s="71"/>
      <c r="L3" s="21"/>
      <c r="M3" s="21"/>
    </row>
    <row r="4" spans="1:13" ht="15" x14ac:dyDescent="0.3">
      <c r="A4" s="1"/>
      <c r="B4" s="1"/>
      <c r="C4" s="1"/>
      <c r="D4" s="1"/>
      <c r="E4" s="1"/>
      <c r="F4" s="32"/>
      <c r="G4" s="21" t="s">
        <v>159</v>
      </c>
      <c r="I4" s="21"/>
      <c r="J4" s="21"/>
      <c r="K4" s="71"/>
      <c r="L4" s="21"/>
      <c r="M4" s="21"/>
    </row>
    <row r="5" spans="1:13" ht="15" x14ac:dyDescent="0.3">
      <c r="A5" s="1"/>
      <c r="B5" s="1"/>
      <c r="C5" s="1"/>
      <c r="D5" s="1"/>
      <c r="E5" s="1"/>
      <c r="F5" s="32"/>
      <c r="G5" s="21" t="s">
        <v>369</v>
      </c>
      <c r="I5" s="21"/>
      <c r="J5" s="21"/>
      <c r="K5" s="71"/>
      <c r="L5" s="21"/>
      <c r="M5" s="21"/>
    </row>
    <row r="6" spans="1:13" ht="15" x14ac:dyDescent="0.3">
      <c r="A6" s="1"/>
      <c r="B6" s="1"/>
      <c r="C6" s="1"/>
      <c r="D6" s="1"/>
      <c r="E6" s="1"/>
      <c r="F6" s="32"/>
      <c r="G6" s="32"/>
      <c r="H6" s="1"/>
      <c r="I6" s="21"/>
      <c r="J6" s="21"/>
      <c r="K6" s="71"/>
      <c r="L6" s="21"/>
      <c r="M6" s="21"/>
    </row>
    <row r="7" spans="1:13" ht="15" x14ac:dyDescent="0.3">
      <c r="A7" s="1"/>
      <c r="B7" s="1"/>
      <c r="C7" s="1"/>
      <c r="D7" s="1"/>
      <c r="E7" s="1"/>
      <c r="F7" s="32"/>
      <c r="G7" s="1" t="s">
        <v>160</v>
      </c>
      <c r="I7" s="21"/>
      <c r="J7" s="21"/>
      <c r="K7" s="32"/>
      <c r="L7" s="32"/>
      <c r="M7" s="32"/>
    </row>
    <row r="8" spans="1:13" ht="15" x14ac:dyDescent="0.3">
      <c r="A8" s="1"/>
      <c r="B8" s="1"/>
      <c r="C8" s="1"/>
      <c r="D8" s="1"/>
      <c r="E8" s="1"/>
      <c r="F8" s="32"/>
      <c r="G8" s="1" t="s">
        <v>373</v>
      </c>
      <c r="I8" s="21"/>
      <c r="J8" s="21"/>
      <c r="K8" s="32"/>
      <c r="L8" s="32"/>
      <c r="M8" s="32"/>
    </row>
    <row r="9" spans="1:13" ht="15" x14ac:dyDescent="0.3">
      <c r="A9" s="1"/>
      <c r="B9" s="1"/>
      <c r="C9" s="1"/>
      <c r="D9" s="1"/>
      <c r="E9" s="1"/>
      <c r="F9" s="32"/>
      <c r="G9" s="1" t="s">
        <v>370</v>
      </c>
      <c r="I9" s="21"/>
      <c r="J9" s="21"/>
      <c r="K9" s="32"/>
      <c r="L9" s="32"/>
      <c r="M9" s="32"/>
    </row>
    <row r="10" spans="1:13" ht="15" x14ac:dyDescent="0.3">
      <c r="A10" s="1"/>
      <c r="B10" s="1"/>
      <c r="C10" s="1"/>
      <c r="D10" s="1"/>
      <c r="E10" s="1"/>
      <c r="G10" s="1" t="s">
        <v>371</v>
      </c>
      <c r="I10" s="1"/>
      <c r="J10" s="1"/>
    </row>
    <row r="11" spans="1:13" ht="15" x14ac:dyDescent="0.3">
      <c r="A11" s="1"/>
      <c r="B11" s="1"/>
      <c r="C11" s="1"/>
      <c r="D11" s="1"/>
      <c r="E11" s="1"/>
      <c r="H11" s="1"/>
      <c r="I11" s="1"/>
      <c r="J11" s="1"/>
    </row>
    <row r="12" spans="1:13" ht="1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ht="17.25" x14ac:dyDescent="0.3">
      <c r="A13" s="1"/>
      <c r="C13" s="43"/>
      <c r="D13" s="43"/>
      <c r="E13" s="43"/>
      <c r="F13" s="44" t="s">
        <v>161</v>
      </c>
      <c r="G13" s="43"/>
      <c r="H13" s="43"/>
      <c r="I13" s="1"/>
      <c r="J13" s="1"/>
      <c r="K13" s="20"/>
      <c r="L13" s="20"/>
      <c r="M13" s="20"/>
    </row>
    <row r="14" spans="1:13" ht="16.5" x14ac:dyDescent="0.3">
      <c r="A14" s="1"/>
      <c r="B14" s="1"/>
      <c r="C14" s="1"/>
      <c r="D14" s="1"/>
      <c r="E14" s="1"/>
      <c r="F14" s="44" t="s">
        <v>183</v>
      </c>
      <c r="G14" s="1"/>
      <c r="I14" s="1"/>
      <c r="J14" s="1"/>
      <c r="M14" s="20"/>
    </row>
    <row r="15" spans="1:13" ht="17.25" x14ac:dyDescent="0.3">
      <c r="A15" s="1"/>
      <c r="B15" s="20"/>
      <c r="C15" s="74"/>
      <c r="D15" s="74"/>
      <c r="E15" s="74"/>
      <c r="F15" s="73" t="s">
        <v>544</v>
      </c>
      <c r="G15" s="74"/>
      <c r="H15" s="74"/>
      <c r="I15" s="5"/>
      <c r="J15" s="5"/>
      <c r="K15" s="20"/>
      <c r="L15" s="20"/>
      <c r="M15" s="20"/>
    </row>
    <row r="16" spans="1:13" ht="15.75" x14ac:dyDescent="0.3">
      <c r="A16" s="1"/>
      <c r="B16" s="5"/>
      <c r="C16" s="5"/>
      <c r="D16" s="5"/>
      <c r="E16" s="5"/>
      <c r="F16" s="73" t="s">
        <v>541</v>
      </c>
      <c r="G16" s="5"/>
      <c r="H16" s="5"/>
      <c r="I16" s="5"/>
      <c r="J16" s="5"/>
    </row>
    <row r="17" spans="1:13" ht="15.75" x14ac:dyDescent="0.3">
      <c r="A17" s="1"/>
      <c r="B17" s="5"/>
      <c r="C17" s="5"/>
      <c r="D17" s="5"/>
      <c r="E17" s="5"/>
      <c r="F17" s="73"/>
      <c r="G17" s="5"/>
      <c r="H17" s="5"/>
      <c r="I17" s="5"/>
      <c r="J17" s="5"/>
    </row>
    <row r="18" spans="1:13" ht="15" x14ac:dyDescent="0.3">
      <c r="A18" s="1"/>
      <c r="B18" s="20"/>
      <c r="C18" s="20"/>
      <c r="D18" s="5"/>
      <c r="E18" s="5"/>
      <c r="F18" s="5"/>
      <c r="G18" s="5"/>
      <c r="H18" s="5"/>
      <c r="I18" s="5"/>
      <c r="J18" s="5"/>
    </row>
    <row r="19" spans="1:13" ht="15" x14ac:dyDescent="0.3">
      <c r="A19" s="1"/>
      <c r="D19" s="1"/>
      <c r="E19" s="1"/>
      <c r="F19" s="1"/>
      <c r="G19" s="1"/>
      <c r="H19" s="1"/>
      <c r="I19" s="1"/>
      <c r="J19" s="1"/>
      <c r="K19" s="20"/>
      <c r="L19" s="20"/>
      <c r="M19" s="20"/>
    </row>
    <row r="20" spans="1:13" ht="15" customHeight="1" x14ac:dyDescent="0.3">
      <c r="A20" s="5"/>
      <c r="B20" s="5"/>
      <c r="C20" s="5"/>
      <c r="D20" s="5"/>
      <c r="E20" s="5"/>
      <c r="F20" s="5"/>
      <c r="G20" s="5"/>
      <c r="I20" s="1"/>
      <c r="J20" s="1"/>
      <c r="K20" s="11"/>
      <c r="L20" s="173" t="s">
        <v>384</v>
      </c>
      <c r="M20" s="174"/>
    </row>
    <row r="21" spans="1:13" ht="15" customHeight="1" x14ac:dyDescent="0.3">
      <c r="A21" s="5"/>
      <c r="B21" s="5"/>
      <c r="C21" s="5"/>
      <c r="D21" s="5"/>
      <c r="E21" s="5"/>
      <c r="F21" s="5"/>
      <c r="G21" s="75"/>
      <c r="I21" s="1"/>
      <c r="J21" s="1"/>
      <c r="K21" s="42" t="s">
        <v>262</v>
      </c>
      <c r="L21" s="136" t="s">
        <v>263</v>
      </c>
      <c r="M21" s="137"/>
    </row>
    <row r="22" spans="1:13" ht="15" x14ac:dyDescent="0.3">
      <c r="A22" s="5"/>
      <c r="B22" s="72"/>
      <c r="C22" s="5"/>
      <c r="D22" s="5"/>
      <c r="E22" s="5"/>
      <c r="F22" s="5"/>
      <c r="G22" s="5"/>
      <c r="I22" s="1"/>
      <c r="J22" s="1"/>
      <c r="K22" s="42" t="s">
        <v>264</v>
      </c>
      <c r="L22" s="138"/>
      <c r="M22" s="139"/>
    </row>
    <row r="23" spans="1:13" ht="15" x14ac:dyDescent="0.3">
      <c r="A23" s="5"/>
      <c r="B23" s="5"/>
      <c r="C23" s="5"/>
      <c r="D23" s="5"/>
      <c r="E23" s="5"/>
      <c r="F23" s="5"/>
      <c r="G23" s="20"/>
      <c r="I23" s="1"/>
      <c r="J23" s="1"/>
      <c r="K23" s="11"/>
      <c r="L23" s="85"/>
      <c r="M23" s="86"/>
    </row>
    <row r="24" spans="1:13" ht="15" customHeight="1" x14ac:dyDescent="0.3">
      <c r="A24" s="1" t="s">
        <v>383</v>
      </c>
      <c r="B24" s="1"/>
      <c r="C24" s="1"/>
      <c r="D24" s="1"/>
      <c r="E24" s="1"/>
      <c r="F24" s="5"/>
      <c r="G24" s="5"/>
      <c r="I24" s="1"/>
      <c r="J24" s="1"/>
      <c r="K24" s="42" t="s">
        <v>196</v>
      </c>
      <c r="L24" s="136"/>
      <c r="M24" s="137"/>
    </row>
    <row r="25" spans="1:13" ht="15" x14ac:dyDescent="0.3">
      <c r="A25" s="1" t="s">
        <v>528</v>
      </c>
      <c r="B25" s="1"/>
      <c r="C25" s="1"/>
      <c r="D25" s="1"/>
      <c r="E25" s="1"/>
      <c r="F25" s="5"/>
      <c r="G25" s="5"/>
      <c r="I25" s="1"/>
      <c r="J25" s="1"/>
      <c r="K25" s="42" t="s">
        <v>254</v>
      </c>
      <c r="L25" s="138"/>
      <c r="M25" s="139"/>
    </row>
    <row r="26" spans="1:13" ht="15" x14ac:dyDescent="0.3">
      <c r="A26" s="141"/>
      <c r="B26" s="141"/>
      <c r="C26" s="141"/>
      <c r="D26" s="141"/>
      <c r="E26" s="141"/>
      <c r="F26" s="141"/>
      <c r="G26" s="20"/>
      <c r="I26" s="1"/>
      <c r="J26" s="42"/>
      <c r="K26" s="36"/>
      <c r="L26" s="85"/>
      <c r="M26" s="86"/>
    </row>
    <row r="27" spans="1:13" ht="15" customHeight="1" x14ac:dyDescent="0.3">
      <c r="A27" s="1" t="s">
        <v>374</v>
      </c>
      <c r="B27" s="1"/>
      <c r="C27" s="1"/>
      <c r="D27" s="1"/>
      <c r="E27" s="1"/>
      <c r="F27" s="5"/>
      <c r="G27" s="5"/>
      <c r="I27" s="1"/>
      <c r="J27" s="42"/>
      <c r="K27" s="42" t="s">
        <v>197</v>
      </c>
      <c r="L27" s="136" t="s">
        <v>535</v>
      </c>
      <c r="M27" s="137"/>
    </row>
    <row r="28" spans="1:13" ht="15" x14ac:dyDescent="0.3">
      <c r="A28" s="1" t="s">
        <v>527</v>
      </c>
      <c r="B28" s="1"/>
      <c r="C28" s="140"/>
      <c r="D28" s="140"/>
      <c r="E28" s="140"/>
      <c r="F28" s="140"/>
      <c r="G28" s="20"/>
      <c r="I28" s="1"/>
      <c r="J28" s="1"/>
      <c r="K28" s="42" t="s">
        <v>198</v>
      </c>
      <c r="L28" s="138"/>
      <c r="M28" s="139"/>
    </row>
    <row r="29" spans="1:13" ht="15" x14ac:dyDescent="0.3">
      <c r="A29" s="1"/>
      <c r="B29" s="1"/>
      <c r="C29" s="1"/>
      <c r="D29" s="1"/>
      <c r="E29" s="1"/>
      <c r="F29" s="5"/>
      <c r="G29" s="20"/>
      <c r="I29" s="1"/>
      <c r="J29" s="1"/>
      <c r="K29" s="36"/>
      <c r="L29" s="87"/>
      <c r="M29" s="86"/>
    </row>
    <row r="30" spans="1:13" ht="15" customHeight="1" x14ac:dyDescent="0.3">
      <c r="A30" s="1" t="s">
        <v>375</v>
      </c>
      <c r="B30" s="1"/>
      <c r="C30" s="1"/>
      <c r="D30" s="1"/>
      <c r="E30" s="1"/>
      <c r="F30" s="5"/>
      <c r="G30" s="20"/>
      <c r="I30" s="1"/>
      <c r="J30" s="1"/>
      <c r="K30" s="42" t="s">
        <v>385</v>
      </c>
      <c r="L30" s="136" t="s">
        <v>536</v>
      </c>
      <c r="M30" s="137"/>
    </row>
    <row r="31" spans="1:13" ht="15" x14ac:dyDescent="0.3">
      <c r="A31" s="1" t="s">
        <v>531</v>
      </c>
      <c r="B31" s="1"/>
      <c r="C31" s="1"/>
      <c r="D31" s="1"/>
      <c r="E31" s="1"/>
      <c r="F31" s="5"/>
      <c r="G31" s="20"/>
      <c r="I31" s="1"/>
      <c r="J31" s="1"/>
      <c r="K31" s="42" t="s">
        <v>386</v>
      </c>
      <c r="L31" s="138"/>
      <c r="M31" s="139"/>
    </row>
    <row r="32" spans="1:13" ht="15" x14ac:dyDescent="0.3">
      <c r="A32" s="1"/>
      <c r="B32" s="1"/>
      <c r="C32" s="1"/>
      <c r="D32" s="141"/>
      <c r="E32" s="141"/>
      <c r="F32" s="5"/>
      <c r="G32" s="5"/>
      <c r="I32" s="1"/>
      <c r="J32" s="42"/>
      <c r="K32" s="36"/>
      <c r="L32" s="86"/>
      <c r="M32" s="86"/>
    </row>
    <row r="33" spans="1:13" ht="15" x14ac:dyDescent="0.3">
      <c r="A33" s="1" t="s">
        <v>376</v>
      </c>
      <c r="B33" s="1"/>
      <c r="C33" s="1"/>
      <c r="D33" s="1"/>
      <c r="E33" s="1"/>
      <c r="F33" s="5"/>
      <c r="G33" s="5"/>
      <c r="I33" s="1"/>
      <c r="J33" s="42"/>
      <c r="K33" s="42" t="s">
        <v>387</v>
      </c>
      <c r="L33" s="136" t="s">
        <v>537</v>
      </c>
      <c r="M33" s="137"/>
    </row>
    <row r="34" spans="1:13" ht="15" x14ac:dyDescent="0.3">
      <c r="A34" s="1" t="s">
        <v>532</v>
      </c>
      <c r="B34" s="1"/>
      <c r="C34" s="1"/>
      <c r="D34" s="140"/>
      <c r="E34" s="140"/>
      <c r="F34" s="5"/>
      <c r="G34" s="5"/>
      <c r="I34" s="1"/>
      <c r="J34" s="42"/>
      <c r="K34" s="42" t="s">
        <v>388</v>
      </c>
      <c r="L34" s="138"/>
      <c r="M34" s="139"/>
    </row>
    <row r="35" spans="1:13" ht="15" x14ac:dyDescent="0.3">
      <c r="A35" s="1"/>
      <c r="B35" s="1"/>
      <c r="C35" s="1"/>
      <c r="D35" s="1"/>
      <c r="E35" s="1"/>
      <c r="F35" s="5"/>
      <c r="G35" s="5"/>
      <c r="I35" s="1"/>
      <c r="J35" s="42"/>
      <c r="K35" s="36"/>
      <c r="L35" s="88"/>
      <c r="M35" s="86"/>
    </row>
    <row r="36" spans="1:13" ht="15" customHeight="1" x14ac:dyDescent="0.3">
      <c r="A36" s="1" t="s">
        <v>377</v>
      </c>
      <c r="B36" s="1"/>
      <c r="C36" s="1"/>
      <c r="D36" s="1"/>
      <c r="E36" s="1"/>
      <c r="F36" s="5"/>
      <c r="G36" s="5"/>
      <c r="I36" s="1"/>
      <c r="J36" s="1"/>
      <c r="K36" s="42" t="s">
        <v>389</v>
      </c>
      <c r="L36" s="136" t="s">
        <v>538</v>
      </c>
      <c r="M36" s="137"/>
    </row>
    <row r="37" spans="1:13" ht="15" x14ac:dyDescent="0.3">
      <c r="A37" s="1" t="s">
        <v>525</v>
      </c>
      <c r="B37" s="1"/>
      <c r="C37" s="1"/>
      <c r="D37" s="1"/>
      <c r="E37" s="1"/>
      <c r="F37" s="5"/>
      <c r="G37" s="5"/>
      <c r="I37" s="1"/>
      <c r="J37" s="1"/>
      <c r="K37" s="42" t="s">
        <v>253</v>
      </c>
      <c r="L37" s="138"/>
      <c r="M37" s="139"/>
    </row>
    <row r="38" spans="1:13" ht="15" x14ac:dyDescent="0.3">
      <c r="A38" s="141"/>
      <c r="B38" s="141"/>
      <c r="C38" s="141"/>
      <c r="D38" s="141"/>
      <c r="E38" s="141"/>
      <c r="F38" s="141"/>
      <c r="G38" s="5"/>
      <c r="I38" s="1"/>
      <c r="J38" s="1"/>
      <c r="K38" s="36"/>
      <c r="L38" s="86"/>
      <c r="M38" s="86"/>
    </row>
    <row r="39" spans="1:13" ht="15" customHeight="1" x14ac:dyDescent="0.3">
      <c r="A39" s="1" t="s">
        <v>378</v>
      </c>
      <c r="B39" s="1"/>
      <c r="C39" s="1"/>
      <c r="D39" s="1"/>
      <c r="E39" s="1"/>
      <c r="F39" s="20"/>
      <c r="G39" s="5"/>
      <c r="I39" s="1"/>
      <c r="J39" s="1"/>
      <c r="K39" s="42" t="s">
        <v>393</v>
      </c>
      <c r="L39" s="136" t="s">
        <v>534</v>
      </c>
      <c r="M39" s="137"/>
    </row>
    <row r="40" spans="1:13" ht="15" x14ac:dyDescent="0.3">
      <c r="A40" s="1" t="s">
        <v>379</v>
      </c>
      <c r="B40" s="1"/>
      <c r="C40" s="1"/>
      <c r="D40" s="1"/>
      <c r="E40" s="1"/>
      <c r="F40" s="20"/>
      <c r="G40" s="5"/>
      <c r="I40" s="1"/>
      <c r="J40" s="42"/>
      <c r="K40" s="42" t="s">
        <v>394</v>
      </c>
      <c r="L40" s="138"/>
      <c r="M40" s="139"/>
    </row>
    <row r="41" spans="1:13" ht="15" x14ac:dyDescent="0.3">
      <c r="A41" s="1"/>
      <c r="B41" s="1"/>
      <c r="C41" s="141"/>
      <c r="D41" s="141"/>
      <c r="E41" s="141"/>
      <c r="F41" s="20"/>
      <c r="G41" s="5"/>
      <c r="I41" s="1"/>
      <c r="J41" s="42"/>
      <c r="K41" s="36"/>
      <c r="L41" s="86"/>
      <c r="M41" s="86"/>
    </row>
    <row r="42" spans="1:13" ht="15" customHeight="1" x14ac:dyDescent="0.3">
      <c r="A42" s="1" t="s">
        <v>380</v>
      </c>
      <c r="B42" s="1"/>
      <c r="C42" s="1"/>
      <c r="D42" s="1"/>
      <c r="E42" s="1"/>
      <c r="G42" s="5"/>
      <c r="I42" s="1"/>
      <c r="J42" s="42"/>
      <c r="K42" s="42" t="s">
        <v>391</v>
      </c>
      <c r="L42" s="136" t="s">
        <v>539</v>
      </c>
      <c r="M42" s="137"/>
    </row>
    <row r="43" spans="1:13" ht="15" x14ac:dyDescent="0.3">
      <c r="A43" s="1" t="s">
        <v>381</v>
      </c>
      <c r="B43" s="1"/>
      <c r="C43" s="1"/>
      <c r="D43" s="141"/>
      <c r="E43" s="141"/>
      <c r="G43" s="20"/>
      <c r="I43" s="1"/>
      <c r="J43" s="1"/>
      <c r="K43" s="42" t="s">
        <v>392</v>
      </c>
      <c r="L43" s="138"/>
      <c r="M43" s="139"/>
    </row>
    <row r="44" spans="1:13" ht="15" x14ac:dyDescent="0.3">
      <c r="A44" s="1"/>
      <c r="B44" s="1"/>
      <c r="C44" s="1"/>
      <c r="D44" s="1"/>
      <c r="E44" s="1"/>
      <c r="G44" s="20"/>
      <c r="I44" s="1"/>
      <c r="J44" s="42"/>
      <c r="K44" s="36"/>
      <c r="L44" s="5"/>
      <c r="M44" s="5"/>
    </row>
    <row r="45" spans="1:13" ht="15" x14ac:dyDescent="0.3">
      <c r="A45" s="1" t="s">
        <v>382</v>
      </c>
      <c r="B45" s="1"/>
      <c r="C45" s="1"/>
      <c r="D45" s="1"/>
      <c r="E45" s="1"/>
      <c r="G45" s="5"/>
      <c r="I45" s="1"/>
      <c r="J45" s="42"/>
      <c r="K45" s="42" t="s">
        <v>199</v>
      </c>
      <c r="L45" s="54"/>
      <c r="M45" s="51"/>
    </row>
    <row r="46" spans="1:13" ht="15" x14ac:dyDescent="0.3">
      <c r="A46" s="1" t="s">
        <v>533</v>
      </c>
      <c r="B46" s="47"/>
      <c r="C46" s="135"/>
      <c r="D46" s="135"/>
      <c r="E46" s="135"/>
      <c r="F46" s="20"/>
      <c r="G46" s="5"/>
      <c r="I46" s="1"/>
      <c r="J46" s="1"/>
      <c r="K46" s="42" t="s">
        <v>204</v>
      </c>
      <c r="L46" s="52"/>
      <c r="M46" s="53"/>
    </row>
    <row r="47" spans="1:13" ht="15" x14ac:dyDescent="0.3">
      <c r="A47" s="1"/>
      <c r="B47" s="1"/>
      <c r="C47" s="1"/>
      <c r="D47" s="1"/>
      <c r="E47" s="1"/>
      <c r="F47" s="20"/>
      <c r="G47" s="5"/>
      <c r="I47" s="1"/>
      <c r="J47" s="1"/>
      <c r="K47" s="11"/>
      <c r="L47" s="1"/>
      <c r="M47" s="1"/>
    </row>
    <row r="48" spans="1:13" ht="15" x14ac:dyDescent="0.3">
      <c r="A48" s="1" t="s">
        <v>201</v>
      </c>
      <c r="B48" s="1"/>
      <c r="C48" s="1"/>
      <c r="D48" s="1"/>
      <c r="E48" s="1"/>
      <c r="F48" s="20"/>
      <c r="G48" s="5"/>
      <c r="I48" s="1"/>
      <c r="J48" s="1"/>
      <c r="K48" s="42" t="s">
        <v>200</v>
      </c>
      <c r="L48" s="54"/>
      <c r="M48" s="51"/>
    </row>
    <row r="49" spans="1:13" ht="15" x14ac:dyDescent="0.3">
      <c r="A49" s="1" t="s">
        <v>202</v>
      </c>
      <c r="B49" s="1"/>
      <c r="C49" s="1"/>
      <c r="D49" s="1"/>
      <c r="E49" s="1"/>
      <c r="F49" s="20"/>
      <c r="G49" s="5"/>
      <c r="I49" s="1"/>
      <c r="J49" s="1"/>
      <c r="K49" s="42" t="s">
        <v>205</v>
      </c>
      <c r="L49" s="52"/>
      <c r="M49" s="53"/>
    </row>
    <row r="50" spans="1:13" ht="15" x14ac:dyDescent="0.3">
      <c r="A50" s="1"/>
      <c r="B50" s="1"/>
      <c r="C50" s="1"/>
      <c r="D50" s="1"/>
      <c r="E50" s="1"/>
      <c r="F50" s="5"/>
      <c r="G50" s="5"/>
      <c r="I50" s="1"/>
      <c r="J50" s="1"/>
      <c r="K50" s="11"/>
      <c r="L50" s="1"/>
      <c r="M50" s="1"/>
    </row>
    <row r="51" spans="1:13" ht="15" x14ac:dyDescent="0.3">
      <c r="A51" s="1"/>
      <c r="B51" s="1"/>
      <c r="C51" s="1"/>
      <c r="D51" s="1"/>
      <c r="E51" s="1"/>
      <c r="F51" s="1"/>
      <c r="G51" s="1"/>
      <c r="I51" s="1"/>
      <c r="J51" s="1"/>
      <c r="K51" s="42" t="s">
        <v>390</v>
      </c>
      <c r="L51" s="54"/>
      <c r="M51" s="51"/>
    </row>
    <row r="52" spans="1:13" ht="15" x14ac:dyDescent="0.3">
      <c r="A52" s="1"/>
      <c r="B52" s="1"/>
      <c r="C52" s="1"/>
      <c r="D52" s="1"/>
      <c r="E52" s="1"/>
      <c r="F52" s="1"/>
      <c r="G52" s="1"/>
      <c r="I52" s="1"/>
      <c r="J52" s="1"/>
      <c r="K52" s="42" t="s">
        <v>265</v>
      </c>
      <c r="L52" s="52"/>
      <c r="M52" s="53"/>
    </row>
  </sheetData>
  <mergeCells count="17">
    <mergeCell ref="L42:M43"/>
    <mergeCell ref="L27:M28"/>
    <mergeCell ref="L30:M31"/>
    <mergeCell ref="L33:M34"/>
    <mergeCell ref="L36:M37"/>
    <mergeCell ref="L20:M20"/>
    <mergeCell ref="L21:M22"/>
    <mergeCell ref="L24:M25"/>
    <mergeCell ref="L39:M40"/>
    <mergeCell ref="A38:F38"/>
    <mergeCell ref="C41:E41"/>
    <mergeCell ref="D43:E43"/>
    <mergeCell ref="C46:E46"/>
    <mergeCell ref="A26:F26"/>
    <mergeCell ref="C28:F28"/>
    <mergeCell ref="D32:E32"/>
    <mergeCell ref="D34:E34"/>
  </mergeCells>
  <phoneticPr fontId="0" type="noConversion"/>
  <printOptions horizontalCentered="1"/>
  <pageMargins left="0.19685039370078741" right="0.19685039370078741" top="1.0900000000000001" bottom="1.1023622047244095" header="0.19685039370078741" footer="0.6692913385826772"/>
  <pageSetup paperSize="9" orientation="portrait" verticalDpi="300" r:id="rId1"/>
  <headerFooter alignWithMargins="0"/>
  <ignoredErrors>
    <ignoredError sqref="L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K110"/>
  <sheetViews>
    <sheetView workbookViewId="0">
      <selection sqref="A1:K1"/>
    </sheetView>
  </sheetViews>
  <sheetFormatPr defaultRowHeight="12.75" x14ac:dyDescent="0.25"/>
  <cols>
    <col min="6" max="6" width="8.5703125" customWidth="1"/>
    <col min="7" max="7" width="6.42578125" customWidth="1"/>
    <col min="8" max="8" width="12.7109375" customWidth="1"/>
    <col min="9" max="9" width="13.28515625" customWidth="1"/>
    <col min="10" max="11" width="12.7109375" customWidth="1"/>
  </cols>
  <sheetData>
    <row r="1" spans="1:11" ht="18.75" customHeight="1" x14ac:dyDescent="0.2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 x14ac:dyDescent="0.3">
      <c r="A2" s="2"/>
      <c r="B2" s="6"/>
      <c r="C2" s="6"/>
      <c r="D2" s="6"/>
      <c r="E2" s="6"/>
      <c r="F2" s="3"/>
      <c r="G2" s="24" t="s">
        <v>235</v>
      </c>
      <c r="H2" s="183" t="s">
        <v>336</v>
      </c>
      <c r="I2" s="184"/>
      <c r="J2" s="2" t="s">
        <v>171</v>
      </c>
      <c r="K2" s="3"/>
    </row>
    <row r="3" spans="1:11" ht="15" x14ac:dyDescent="0.3">
      <c r="A3" s="8"/>
      <c r="B3" s="5"/>
      <c r="C3" s="5"/>
      <c r="D3" s="5"/>
      <c r="E3" s="5"/>
      <c r="F3" s="9"/>
      <c r="G3" s="25" t="s">
        <v>232</v>
      </c>
      <c r="H3" s="185" t="s">
        <v>335</v>
      </c>
      <c r="I3" s="186"/>
      <c r="J3" s="8"/>
      <c r="K3" s="9"/>
    </row>
    <row r="4" spans="1:11" ht="15" x14ac:dyDescent="0.3">
      <c r="A4" s="185" t="s">
        <v>278</v>
      </c>
      <c r="B4" s="187"/>
      <c r="C4" s="187"/>
      <c r="D4" s="187"/>
      <c r="E4" s="187"/>
      <c r="F4" s="186"/>
      <c r="G4" s="25"/>
      <c r="H4" s="185" t="s">
        <v>276</v>
      </c>
      <c r="I4" s="186"/>
      <c r="J4" s="8" t="s">
        <v>245</v>
      </c>
      <c r="K4" s="9"/>
    </row>
    <row r="5" spans="1:11" ht="15" x14ac:dyDescent="0.3">
      <c r="A5" s="185" t="s">
        <v>279</v>
      </c>
      <c r="B5" s="187"/>
      <c r="C5" s="187"/>
      <c r="D5" s="187"/>
      <c r="E5" s="187"/>
      <c r="F5" s="186"/>
      <c r="G5" s="25" t="s">
        <v>25</v>
      </c>
      <c r="H5" s="190" t="s">
        <v>277</v>
      </c>
      <c r="I5" s="191"/>
      <c r="J5" s="22"/>
      <c r="K5" s="4"/>
    </row>
    <row r="6" spans="1:11" ht="15" x14ac:dyDescent="0.3">
      <c r="A6" s="8"/>
      <c r="B6" s="5"/>
      <c r="C6" s="5"/>
      <c r="D6" s="5"/>
      <c r="E6" s="5"/>
      <c r="F6" s="9"/>
      <c r="G6" s="25" t="s">
        <v>363</v>
      </c>
      <c r="H6" s="23" t="s">
        <v>242</v>
      </c>
      <c r="I6" s="23" t="s">
        <v>243</v>
      </c>
      <c r="J6" s="23" t="s">
        <v>242</v>
      </c>
      <c r="K6" s="23" t="s">
        <v>243</v>
      </c>
    </row>
    <row r="7" spans="1:11" ht="15" x14ac:dyDescent="0.3">
      <c r="A7" s="8"/>
      <c r="B7" s="5"/>
      <c r="C7" s="5"/>
      <c r="D7" s="5"/>
      <c r="E7" s="5"/>
      <c r="F7" s="9"/>
      <c r="G7" s="9"/>
      <c r="H7" s="14" t="s">
        <v>236</v>
      </c>
      <c r="I7" s="14" t="s">
        <v>239</v>
      </c>
      <c r="J7" s="14" t="s">
        <v>236</v>
      </c>
      <c r="K7" s="14" t="s">
        <v>239</v>
      </c>
    </row>
    <row r="8" spans="1:11" ht="15" x14ac:dyDescent="0.3">
      <c r="A8" s="8"/>
      <c r="B8" s="5"/>
      <c r="C8" s="5"/>
      <c r="D8" s="5"/>
      <c r="E8" s="5"/>
      <c r="F8" s="9"/>
      <c r="G8" s="9"/>
      <c r="H8" s="14" t="s">
        <v>237</v>
      </c>
      <c r="I8" s="14" t="s">
        <v>240</v>
      </c>
      <c r="J8" s="14" t="s">
        <v>237</v>
      </c>
      <c r="K8" s="14" t="s">
        <v>240</v>
      </c>
    </row>
    <row r="9" spans="1:11" ht="15" x14ac:dyDescent="0.3">
      <c r="A9" s="22"/>
      <c r="B9" s="7"/>
      <c r="C9" s="7"/>
      <c r="D9" s="7"/>
      <c r="E9" s="7"/>
      <c r="F9" s="4"/>
      <c r="G9" s="4"/>
      <c r="H9" s="15" t="s">
        <v>238</v>
      </c>
      <c r="I9" s="15" t="s">
        <v>241</v>
      </c>
      <c r="J9" s="15" t="s">
        <v>238</v>
      </c>
      <c r="K9" s="15" t="s">
        <v>241</v>
      </c>
    </row>
    <row r="10" spans="1:11" ht="15" x14ac:dyDescent="0.3">
      <c r="A10" s="22"/>
      <c r="B10" s="7"/>
      <c r="C10" s="30">
        <v>1</v>
      </c>
      <c r="D10" s="7"/>
      <c r="E10" s="7"/>
      <c r="F10" s="26"/>
      <c r="G10" s="10">
        <v>2</v>
      </c>
      <c r="H10" s="23">
        <v>3</v>
      </c>
      <c r="I10" s="23">
        <v>4</v>
      </c>
      <c r="J10" s="23">
        <v>5</v>
      </c>
      <c r="K10" s="23">
        <v>6</v>
      </c>
    </row>
    <row r="11" spans="1:11" ht="15" x14ac:dyDescent="0.3">
      <c r="A11" s="19" t="s">
        <v>332</v>
      </c>
      <c r="B11" s="1"/>
      <c r="C11" s="1"/>
      <c r="D11" s="1"/>
      <c r="E11" s="1"/>
      <c r="F11" s="1"/>
      <c r="G11" s="188" t="s">
        <v>207</v>
      </c>
      <c r="H11" s="175">
        <v>855888.6</v>
      </c>
      <c r="I11" s="175" t="s">
        <v>337</v>
      </c>
      <c r="J11" s="180" t="s">
        <v>542</v>
      </c>
      <c r="K11" s="175" t="s">
        <v>337</v>
      </c>
    </row>
    <row r="12" spans="1:11" ht="15" x14ac:dyDescent="0.3">
      <c r="A12" s="19" t="s">
        <v>331</v>
      </c>
      <c r="B12" s="1"/>
      <c r="C12" s="1"/>
      <c r="D12" s="1"/>
      <c r="E12" s="1"/>
      <c r="F12" s="1"/>
      <c r="G12" s="189"/>
      <c r="H12" s="178"/>
      <c r="I12" s="178"/>
      <c r="J12" s="181"/>
      <c r="K12" s="178"/>
    </row>
    <row r="13" spans="1:11" ht="15" x14ac:dyDescent="0.3">
      <c r="A13" s="1" t="s">
        <v>364</v>
      </c>
      <c r="B13" s="1"/>
      <c r="C13" s="1"/>
      <c r="D13" s="1"/>
      <c r="E13" s="1"/>
      <c r="F13" s="1"/>
      <c r="G13" s="189"/>
      <c r="H13" s="178"/>
      <c r="I13" s="178"/>
      <c r="J13" s="181"/>
      <c r="K13" s="178"/>
    </row>
    <row r="14" spans="1:11" ht="12" customHeight="1" x14ac:dyDescent="0.3">
      <c r="A14" s="1" t="s">
        <v>365</v>
      </c>
      <c r="B14" s="1"/>
      <c r="C14" s="1"/>
      <c r="D14" s="1"/>
      <c r="E14" s="1"/>
      <c r="F14" s="1"/>
      <c r="G14" s="170"/>
      <c r="H14" s="179"/>
      <c r="I14" s="179"/>
      <c r="J14" s="182"/>
      <c r="K14" s="179"/>
    </row>
    <row r="15" spans="1:11" ht="15" x14ac:dyDescent="0.3">
      <c r="A15" s="19" t="s">
        <v>184</v>
      </c>
      <c r="B15" s="1"/>
      <c r="C15" s="1"/>
      <c r="D15" s="1"/>
      <c r="E15" s="1"/>
      <c r="F15" s="1"/>
      <c r="G15" s="142" t="s">
        <v>209</v>
      </c>
      <c r="H15" s="175" t="s">
        <v>337</v>
      </c>
      <c r="I15" s="175"/>
      <c r="J15" s="175" t="s">
        <v>337</v>
      </c>
      <c r="K15" s="175">
        <v>41641.800000000003</v>
      </c>
    </row>
    <row r="16" spans="1:11" ht="15" x14ac:dyDescent="0.3">
      <c r="A16" s="19" t="s">
        <v>185</v>
      </c>
      <c r="B16" s="1"/>
      <c r="C16" s="1"/>
      <c r="D16" s="1"/>
      <c r="E16" s="1"/>
      <c r="F16" s="1"/>
      <c r="G16" s="153"/>
      <c r="H16" s="178"/>
      <c r="I16" s="176"/>
      <c r="J16" s="178"/>
      <c r="K16" s="176"/>
    </row>
    <row r="17" spans="1:11" ht="15" x14ac:dyDescent="0.3">
      <c r="A17" s="1" t="s">
        <v>280</v>
      </c>
      <c r="B17" s="1"/>
      <c r="C17" s="1"/>
      <c r="D17" s="1"/>
      <c r="E17" s="1"/>
      <c r="F17" s="1"/>
      <c r="G17" s="153"/>
      <c r="H17" s="178"/>
      <c r="I17" s="176"/>
      <c r="J17" s="178"/>
      <c r="K17" s="176"/>
    </row>
    <row r="18" spans="1:11" ht="15" x14ac:dyDescent="0.3">
      <c r="A18" s="1" t="s">
        <v>281</v>
      </c>
      <c r="B18" s="1"/>
      <c r="C18" s="1"/>
      <c r="D18" s="1"/>
      <c r="E18" s="1"/>
      <c r="F18" s="1"/>
      <c r="G18" s="143"/>
      <c r="H18" s="179"/>
      <c r="I18" s="177"/>
      <c r="J18" s="179"/>
      <c r="K18" s="179"/>
    </row>
    <row r="19" spans="1:11" ht="15" x14ac:dyDescent="0.3">
      <c r="A19" s="1" t="s">
        <v>334</v>
      </c>
      <c r="B19" s="1"/>
      <c r="C19" s="1"/>
      <c r="D19" s="1"/>
      <c r="E19" s="1"/>
      <c r="F19" s="1"/>
      <c r="G19" s="142" t="s">
        <v>211</v>
      </c>
      <c r="H19" s="175">
        <v>855888.6</v>
      </c>
      <c r="I19" s="175">
        <v>0</v>
      </c>
      <c r="J19" s="175">
        <v>969402.4</v>
      </c>
      <c r="K19" s="175" t="s">
        <v>338</v>
      </c>
    </row>
    <row r="20" spans="1:11" ht="15" x14ac:dyDescent="0.3">
      <c r="A20" s="1" t="s">
        <v>333</v>
      </c>
      <c r="B20" s="1"/>
      <c r="C20" s="1"/>
      <c r="D20" s="1"/>
      <c r="E20" s="1"/>
      <c r="F20" s="1"/>
      <c r="G20" s="153"/>
      <c r="H20" s="176"/>
      <c r="I20" s="176"/>
      <c r="J20" s="176"/>
      <c r="K20" s="176"/>
    </row>
    <row r="21" spans="1:11" ht="15" x14ac:dyDescent="0.3">
      <c r="A21" s="1" t="s">
        <v>282</v>
      </c>
      <c r="B21" s="1"/>
      <c r="C21" s="1"/>
      <c r="D21" s="1"/>
      <c r="E21" s="1"/>
      <c r="F21" s="1"/>
      <c r="G21" s="153"/>
      <c r="H21" s="176"/>
      <c r="I21" s="176"/>
      <c r="J21" s="176"/>
      <c r="K21" s="176"/>
    </row>
    <row r="22" spans="1:11" ht="15" x14ac:dyDescent="0.3">
      <c r="A22" s="1" t="s">
        <v>283</v>
      </c>
      <c r="B22" s="1"/>
      <c r="C22" s="1"/>
      <c r="D22" s="1"/>
      <c r="E22" s="1"/>
      <c r="F22" s="1"/>
      <c r="G22" s="143"/>
      <c r="H22" s="177"/>
      <c r="I22" s="177"/>
      <c r="J22" s="177"/>
      <c r="K22" s="177"/>
    </row>
    <row r="23" spans="1:11" ht="15" x14ac:dyDescent="0.3">
      <c r="A23" s="1" t="s">
        <v>284</v>
      </c>
      <c r="B23" s="1"/>
      <c r="C23" s="1"/>
      <c r="D23" s="1"/>
      <c r="E23" s="1"/>
      <c r="F23" s="1"/>
      <c r="G23" s="142" t="s">
        <v>212</v>
      </c>
      <c r="H23" s="175" t="s">
        <v>337</v>
      </c>
      <c r="I23" s="175">
        <v>577907.30000000005</v>
      </c>
      <c r="J23" s="175" t="s">
        <v>337</v>
      </c>
      <c r="K23" s="175">
        <v>617453.80000000005</v>
      </c>
    </row>
    <row r="24" spans="1:11" ht="15" x14ac:dyDescent="0.3">
      <c r="A24" s="1" t="s">
        <v>258</v>
      </c>
      <c r="B24" s="1"/>
      <c r="C24" s="1"/>
      <c r="D24" s="1"/>
      <c r="E24" s="1"/>
      <c r="F24" s="1"/>
      <c r="G24" s="153"/>
      <c r="H24" s="178"/>
      <c r="I24" s="176"/>
      <c r="J24" s="178"/>
      <c r="K24" s="176"/>
    </row>
    <row r="25" spans="1:11" ht="15" x14ac:dyDescent="0.3">
      <c r="A25" s="1" t="s">
        <v>285</v>
      </c>
      <c r="B25" s="1"/>
      <c r="C25" s="1"/>
      <c r="D25" s="1"/>
      <c r="E25" s="1"/>
      <c r="F25" s="1"/>
      <c r="G25" s="153"/>
      <c r="H25" s="178"/>
      <c r="I25" s="176"/>
      <c r="J25" s="178"/>
      <c r="K25" s="176"/>
    </row>
    <row r="26" spans="1:11" ht="15" x14ac:dyDescent="0.3">
      <c r="A26" s="1" t="s">
        <v>259</v>
      </c>
      <c r="B26" s="1"/>
      <c r="C26" s="1"/>
      <c r="D26" s="1"/>
      <c r="E26" s="1"/>
      <c r="F26" s="1"/>
      <c r="G26" s="143"/>
      <c r="H26" s="179"/>
      <c r="I26" s="177"/>
      <c r="J26" s="179"/>
      <c r="K26" s="177"/>
    </row>
    <row r="27" spans="1:11" ht="15" x14ac:dyDescent="0.3">
      <c r="A27" s="19" t="s">
        <v>246</v>
      </c>
      <c r="B27" s="1"/>
      <c r="C27" s="1"/>
      <c r="D27" s="1"/>
      <c r="E27" s="1"/>
      <c r="F27" s="1"/>
      <c r="G27" s="142" t="s">
        <v>213</v>
      </c>
      <c r="H27" s="175" t="s">
        <v>337</v>
      </c>
      <c r="I27" s="175">
        <v>404477.9</v>
      </c>
      <c r="J27" s="175" t="s">
        <v>337</v>
      </c>
      <c r="K27" s="175">
        <v>384044.79999999999</v>
      </c>
    </row>
    <row r="28" spans="1:11" ht="15" x14ac:dyDescent="0.3">
      <c r="A28" s="1" t="s">
        <v>186</v>
      </c>
      <c r="B28" s="1"/>
      <c r="C28" s="1"/>
      <c r="D28" s="1"/>
      <c r="E28" s="1"/>
      <c r="F28" s="1"/>
      <c r="G28" s="170"/>
      <c r="H28" s="179"/>
      <c r="I28" s="179"/>
      <c r="J28" s="179"/>
      <c r="K28" s="179"/>
    </row>
    <row r="29" spans="1:11" ht="15" x14ac:dyDescent="0.3">
      <c r="A29" s="19" t="s">
        <v>247</v>
      </c>
      <c r="B29" s="1"/>
      <c r="C29" s="1"/>
      <c r="D29" s="1"/>
      <c r="E29" s="1"/>
      <c r="F29" s="1"/>
      <c r="G29" s="142" t="s">
        <v>214</v>
      </c>
      <c r="H29" s="175" t="s">
        <v>337</v>
      </c>
      <c r="I29" s="175">
        <v>101005.5</v>
      </c>
      <c r="J29" s="175" t="s">
        <v>337</v>
      </c>
      <c r="K29" s="175">
        <v>130018.1</v>
      </c>
    </row>
    <row r="30" spans="1:11" ht="15" x14ac:dyDescent="0.3">
      <c r="A30" s="1" t="s">
        <v>248</v>
      </c>
      <c r="B30" s="1"/>
      <c r="C30" s="1"/>
      <c r="D30" s="1"/>
      <c r="E30" s="1"/>
      <c r="F30" s="1"/>
      <c r="G30" s="170"/>
      <c r="H30" s="179"/>
      <c r="I30" s="179"/>
      <c r="J30" s="179"/>
      <c r="K30" s="179"/>
    </row>
    <row r="31" spans="1:11" ht="15" x14ac:dyDescent="0.3">
      <c r="A31" s="19" t="s">
        <v>286</v>
      </c>
      <c r="B31" s="1"/>
      <c r="C31" s="1"/>
      <c r="D31" s="1"/>
      <c r="E31" s="1"/>
      <c r="F31" s="1"/>
      <c r="G31" s="142" t="s">
        <v>215</v>
      </c>
      <c r="H31" s="175" t="s">
        <v>337</v>
      </c>
      <c r="I31" s="175">
        <v>72423.899999999994</v>
      </c>
      <c r="J31" s="175" t="s">
        <v>337</v>
      </c>
      <c r="K31" s="175">
        <v>103390.9</v>
      </c>
    </row>
    <row r="32" spans="1:11" ht="15" x14ac:dyDescent="0.3">
      <c r="A32" s="1" t="s">
        <v>287</v>
      </c>
      <c r="B32" s="1"/>
      <c r="C32" s="1"/>
      <c r="D32" s="1"/>
      <c r="E32" s="1"/>
      <c r="F32" s="1"/>
      <c r="G32" s="170"/>
      <c r="H32" s="179"/>
      <c r="I32" s="178"/>
      <c r="J32" s="179"/>
      <c r="K32" s="178"/>
    </row>
    <row r="33" spans="1:11" ht="15" x14ac:dyDescent="0.3">
      <c r="A33" s="19" t="s">
        <v>187</v>
      </c>
      <c r="B33" s="1"/>
      <c r="C33" s="1"/>
      <c r="D33" s="1"/>
      <c r="E33" s="1"/>
      <c r="F33" s="1"/>
      <c r="G33" s="142" t="s">
        <v>216</v>
      </c>
      <c r="H33" s="175" t="s">
        <v>337</v>
      </c>
      <c r="I33" s="175" t="s">
        <v>338</v>
      </c>
      <c r="J33" s="175" t="s">
        <v>337</v>
      </c>
      <c r="K33" s="175" t="s">
        <v>338</v>
      </c>
    </row>
    <row r="34" spans="1:11" ht="15" x14ac:dyDescent="0.3">
      <c r="A34" s="19" t="s">
        <v>188</v>
      </c>
      <c r="B34" s="1"/>
      <c r="C34" s="1"/>
      <c r="D34" s="1"/>
      <c r="E34" s="1"/>
      <c r="F34" s="1"/>
      <c r="G34" s="153"/>
      <c r="H34" s="176"/>
      <c r="I34" s="176"/>
      <c r="J34" s="176"/>
      <c r="K34" s="176"/>
    </row>
    <row r="35" spans="1:11" ht="15" x14ac:dyDescent="0.3">
      <c r="A35" s="1" t="s">
        <v>189</v>
      </c>
      <c r="B35" s="1"/>
      <c r="C35" s="1"/>
      <c r="D35" s="1"/>
      <c r="E35" s="1"/>
      <c r="F35" s="1"/>
      <c r="G35" s="153"/>
      <c r="H35" s="176"/>
      <c r="I35" s="176"/>
      <c r="J35" s="176"/>
      <c r="K35" s="176"/>
    </row>
    <row r="36" spans="1:11" ht="15" x14ac:dyDescent="0.3">
      <c r="A36" s="1" t="s">
        <v>190</v>
      </c>
      <c r="B36" s="1"/>
      <c r="C36" s="1"/>
      <c r="D36" s="1"/>
      <c r="E36" s="1"/>
      <c r="F36" s="1"/>
      <c r="G36" s="143"/>
      <c r="H36" s="177"/>
      <c r="I36" s="177"/>
      <c r="J36" s="177"/>
      <c r="K36" s="177"/>
    </row>
    <row r="37" spans="1:11" ht="15" x14ac:dyDescent="0.3">
      <c r="A37" s="19" t="s">
        <v>288</v>
      </c>
      <c r="B37" s="1"/>
      <c r="C37" s="1"/>
      <c r="D37" s="1"/>
      <c r="E37" s="1"/>
      <c r="F37" s="1"/>
      <c r="G37" s="142" t="s">
        <v>217</v>
      </c>
      <c r="H37" s="175">
        <v>36919.199999999997</v>
      </c>
      <c r="I37" s="175" t="s">
        <v>191</v>
      </c>
      <c r="J37" s="175">
        <v>232352.3</v>
      </c>
      <c r="K37" s="175" t="s">
        <v>191</v>
      </c>
    </row>
    <row r="38" spans="1:11" ht="15" x14ac:dyDescent="0.3">
      <c r="A38" s="1" t="s">
        <v>289</v>
      </c>
      <c r="B38" s="1"/>
      <c r="C38" s="1"/>
      <c r="D38" s="1"/>
      <c r="E38" s="1"/>
      <c r="F38" s="1"/>
      <c r="G38" s="170"/>
      <c r="H38" s="179"/>
      <c r="I38" s="179"/>
      <c r="J38" s="179"/>
      <c r="K38" s="179"/>
    </row>
    <row r="39" spans="1:11" ht="15" x14ac:dyDescent="0.3">
      <c r="A39" s="19" t="s">
        <v>192</v>
      </c>
      <c r="B39" s="1"/>
      <c r="C39" s="1"/>
      <c r="D39" s="1"/>
      <c r="E39" s="1"/>
      <c r="F39" s="1"/>
      <c r="G39" s="142" t="s">
        <v>218</v>
      </c>
      <c r="H39" s="175">
        <v>314900.5</v>
      </c>
      <c r="I39" s="175"/>
      <c r="J39" s="175">
        <v>584300.9</v>
      </c>
      <c r="K39" s="175"/>
    </row>
    <row r="40" spans="1:11" ht="15" x14ac:dyDescent="0.3">
      <c r="A40" s="19" t="s">
        <v>290</v>
      </c>
      <c r="B40" s="1"/>
      <c r="C40" s="1"/>
      <c r="D40" s="1"/>
      <c r="E40" s="1"/>
      <c r="F40" s="1"/>
      <c r="G40" s="189"/>
      <c r="H40" s="178"/>
      <c r="I40" s="178"/>
      <c r="J40" s="178"/>
      <c r="K40" s="178"/>
    </row>
    <row r="41" spans="1:11" ht="15" x14ac:dyDescent="0.3">
      <c r="A41" s="1" t="s">
        <v>193</v>
      </c>
      <c r="B41" s="1"/>
      <c r="C41" s="1"/>
      <c r="D41" s="1"/>
      <c r="E41" s="1"/>
      <c r="F41" s="1"/>
      <c r="G41" s="189"/>
      <c r="H41" s="178"/>
      <c r="I41" s="178"/>
      <c r="J41" s="178"/>
      <c r="K41" s="178"/>
    </row>
    <row r="42" spans="1:11" ht="15" x14ac:dyDescent="0.3">
      <c r="A42" s="1" t="s">
        <v>291</v>
      </c>
      <c r="B42" s="1"/>
      <c r="C42" s="1"/>
      <c r="D42" s="1"/>
      <c r="E42" s="1"/>
      <c r="F42" s="1"/>
      <c r="G42" s="189"/>
      <c r="H42" s="178"/>
      <c r="I42" s="178"/>
      <c r="J42" s="178"/>
      <c r="K42" s="178"/>
    </row>
    <row r="43" spans="1:11" ht="15" x14ac:dyDescent="0.3">
      <c r="A43" s="19" t="s">
        <v>292</v>
      </c>
      <c r="B43" s="1"/>
      <c r="C43" s="1"/>
      <c r="D43" s="1"/>
      <c r="E43" s="1"/>
      <c r="F43" s="1"/>
      <c r="G43" s="142" t="s">
        <v>222</v>
      </c>
      <c r="H43" s="180">
        <v>429097.2</v>
      </c>
      <c r="I43" s="175" t="s">
        <v>191</v>
      </c>
      <c r="J43" s="180">
        <v>254135</v>
      </c>
      <c r="K43" s="175" t="s">
        <v>191</v>
      </c>
    </row>
    <row r="44" spans="1:11" ht="15" x14ac:dyDescent="0.3">
      <c r="A44" s="19" t="s">
        <v>293</v>
      </c>
      <c r="B44" s="1"/>
      <c r="C44" s="1"/>
      <c r="D44" s="1"/>
      <c r="E44" s="1"/>
      <c r="F44" s="1"/>
      <c r="G44" s="189"/>
      <c r="H44" s="181"/>
      <c r="I44" s="178"/>
      <c r="J44" s="181"/>
      <c r="K44" s="178"/>
    </row>
    <row r="45" spans="1:11" ht="15" x14ac:dyDescent="0.3">
      <c r="A45" s="1" t="s">
        <v>294</v>
      </c>
      <c r="B45" s="1"/>
      <c r="C45" s="1"/>
      <c r="D45" s="1"/>
      <c r="E45" s="1"/>
      <c r="F45" s="1"/>
      <c r="G45" s="189"/>
      <c r="H45" s="181"/>
      <c r="I45" s="178"/>
      <c r="J45" s="181"/>
      <c r="K45" s="178"/>
    </row>
    <row r="46" spans="1:11" ht="15" x14ac:dyDescent="0.3">
      <c r="A46" s="1" t="s">
        <v>295</v>
      </c>
      <c r="B46" s="1"/>
      <c r="C46" s="1"/>
      <c r="D46" s="1"/>
      <c r="E46" s="1"/>
      <c r="F46" s="1"/>
      <c r="G46" s="189"/>
      <c r="H46" s="181"/>
      <c r="I46" s="178"/>
      <c r="J46" s="181"/>
      <c r="K46" s="178"/>
    </row>
    <row r="47" spans="1:11" ht="15" x14ac:dyDescent="0.3">
      <c r="A47" s="19" t="s">
        <v>296</v>
      </c>
      <c r="B47" s="1"/>
      <c r="C47" s="1"/>
      <c r="D47" s="1"/>
      <c r="E47" s="1"/>
      <c r="F47" s="1"/>
      <c r="G47" s="142" t="s">
        <v>223</v>
      </c>
      <c r="H47" s="175"/>
      <c r="I47" s="175" t="s">
        <v>191</v>
      </c>
      <c r="J47" s="180">
        <v>41.2</v>
      </c>
      <c r="K47" s="175" t="s">
        <v>191</v>
      </c>
    </row>
    <row r="48" spans="1:11" ht="15" x14ac:dyDescent="0.3">
      <c r="A48" s="1" t="s">
        <v>297</v>
      </c>
      <c r="B48" s="1"/>
      <c r="C48" s="1"/>
      <c r="D48" s="1"/>
      <c r="E48" s="1"/>
      <c r="F48" s="1"/>
      <c r="G48" s="170"/>
      <c r="H48" s="179"/>
      <c r="I48" s="179"/>
      <c r="J48" s="182"/>
      <c r="K48" s="179"/>
    </row>
    <row r="49" spans="1:11" ht="15" x14ac:dyDescent="0.3">
      <c r="A49" s="19" t="s">
        <v>298</v>
      </c>
      <c r="B49" s="1"/>
      <c r="C49" s="1"/>
      <c r="D49" s="1"/>
      <c r="E49" s="1"/>
      <c r="F49" s="1"/>
      <c r="G49" s="142" t="s">
        <v>224</v>
      </c>
      <c r="H49" s="175"/>
      <c r="I49" s="175" t="s">
        <v>191</v>
      </c>
      <c r="J49" s="175"/>
      <c r="K49" s="175" t="s">
        <v>191</v>
      </c>
    </row>
    <row r="50" spans="1:11" ht="15" x14ac:dyDescent="0.3">
      <c r="A50" s="1" t="s">
        <v>299</v>
      </c>
      <c r="B50" s="1"/>
      <c r="C50" s="1"/>
      <c r="D50" s="1"/>
      <c r="E50" s="1"/>
      <c r="F50" s="1"/>
      <c r="G50" s="170"/>
      <c r="H50" s="179"/>
      <c r="I50" s="179"/>
      <c r="J50" s="179"/>
      <c r="K50" s="179"/>
    </row>
    <row r="51" spans="1:11" ht="15" x14ac:dyDescent="0.3">
      <c r="A51" s="19" t="s">
        <v>300</v>
      </c>
      <c r="B51" s="1"/>
      <c r="C51" s="1"/>
      <c r="D51" s="1"/>
      <c r="E51" s="1"/>
      <c r="F51" s="1"/>
      <c r="G51" s="142" t="s">
        <v>225</v>
      </c>
      <c r="H51" s="175"/>
      <c r="I51" s="175" t="s">
        <v>191</v>
      </c>
      <c r="J51" s="175">
        <v>0</v>
      </c>
      <c r="K51" s="175" t="s">
        <v>191</v>
      </c>
    </row>
    <row r="52" spans="1:11" ht="15" x14ac:dyDescent="0.3">
      <c r="A52" s="1" t="s">
        <v>301</v>
      </c>
      <c r="B52" s="1"/>
      <c r="C52" s="1"/>
      <c r="D52" s="1"/>
      <c r="E52" s="1"/>
      <c r="F52" s="1"/>
      <c r="G52" s="170"/>
      <c r="H52" s="177"/>
      <c r="I52" s="179"/>
      <c r="J52" s="179"/>
      <c r="K52" s="179"/>
    </row>
    <row r="53" spans="1:11" ht="15" x14ac:dyDescent="0.3">
      <c r="A53" s="19" t="s">
        <v>302</v>
      </c>
      <c r="B53" s="1"/>
      <c r="C53" s="1"/>
      <c r="D53" s="1"/>
      <c r="E53" s="1"/>
      <c r="F53" s="1"/>
      <c r="G53" s="142" t="s">
        <v>226</v>
      </c>
      <c r="H53" s="175"/>
      <c r="I53" s="175" t="s">
        <v>191</v>
      </c>
      <c r="J53" s="175"/>
      <c r="K53" s="175" t="s">
        <v>191</v>
      </c>
    </row>
    <row r="54" spans="1:11" ht="15" x14ac:dyDescent="0.3">
      <c r="A54" s="1" t="s">
        <v>316</v>
      </c>
      <c r="B54" s="1"/>
      <c r="C54" s="1"/>
      <c r="D54" s="1"/>
      <c r="E54" s="1"/>
      <c r="F54" s="1"/>
      <c r="G54" s="170"/>
      <c r="H54" s="179"/>
      <c r="I54" s="179"/>
      <c r="J54" s="179"/>
      <c r="K54" s="179"/>
    </row>
    <row r="55" spans="1:11" ht="15" x14ac:dyDescent="0.3">
      <c r="A55" s="19" t="s">
        <v>303</v>
      </c>
      <c r="B55" s="1"/>
      <c r="C55" s="1"/>
      <c r="D55" s="1"/>
      <c r="E55" s="1"/>
      <c r="F55" s="1"/>
      <c r="G55" s="142" t="s">
        <v>227</v>
      </c>
      <c r="H55" s="175">
        <v>429097.2</v>
      </c>
      <c r="I55" s="175" t="s">
        <v>191</v>
      </c>
      <c r="J55" s="180">
        <v>254093.8</v>
      </c>
      <c r="K55" s="175" t="s">
        <v>191</v>
      </c>
    </row>
    <row r="56" spans="1:11" ht="15" x14ac:dyDescent="0.3">
      <c r="A56" s="1" t="s">
        <v>304</v>
      </c>
      <c r="B56" s="1"/>
      <c r="C56" s="1"/>
      <c r="D56" s="1"/>
      <c r="E56" s="1"/>
      <c r="F56" s="1"/>
      <c r="G56" s="170"/>
      <c r="H56" s="177"/>
      <c r="I56" s="177"/>
      <c r="J56" s="182"/>
      <c r="K56" s="177"/>
    </row>
    <row r="57" spans="1:11" ht="15" x14ac:dyDescent="0.3">
      <c r="A57" s="19" t="s">
        <v>305</v>
      </c>
      <c r="B57" s="1"/>
      <c r="C57" s="1"/>
      <c r="D57" s="1"/>
      <c r="E57" s="1"/>
      <c r="F57" s="1"/>
      <c r="G57" s="188">
        <v>170</v>
      </c>
      <c r="H57" s="175"/>
      <c r="I57" s="175"/>
      <c r="J57" s="175" t="s">
        <v>337</v>
      </c>
      <c r="K57" s="175">
        <f>K61+K75+K79+K81</f>
        <v>0</v>
      </c>
    </row>
    <row r="58" spans="1:11" ht="15" x14ac:dyDescent="0.3">
      <c r="A58" s="19" t="s">
        <v>308</v>
      </c>
      <c r="B58" s="1"/>
      <c r="C58" s="1"/>
      <c r="D58" s="1"/>
      <c r="E58" s="1"/>
      <c r="F58" s="1"/>
      <c r="G58" s="189"/>
      <c r="H58" s="178"/>
      <c r="I58" s="178"/>
      <c r="J58" s="178"/>
      <c r="K58" s="178"/>
    </row>
    <row r="59" spans="1:11" ht="15" x14ac:dyDescent="0.3">
      <c r="A59" s="1" t="s">
        <v>306</v>
      </c>
      <c r="B59" s="1"/>
      <c r="C59" s="1"/>
      <c r="D59" s="1"/>
      <c r="E59" s="1"/>
      <c r="F59" s="1"/>
      <c r="G59" s="189"/>
      <c r="H59" s="178"/>
      <c r="I59" s="178"/>
      <c r="J59" s="178"/>
      <c r="K59" s="178"/>
    </row>
    <row r="60" spans="1:11" ht="15" x14ac:dyDescent="0.3">
      <c r="A60" s="1" t="s">
        <v>307</v>
      </c>
      <c r="B60" s="1"/>
      <c r="C60" s="1"/>
      <c r="D60" s="1"/>
      <c r="E60" s="1"/>
      <c r="F60" s="1"/>
      <c r="G60" s="189"/>
      <c r="H60" s="178"/>
      <c r="I60" s="178"/>
      <c r="J60" s="178"/>
      <c r="K60" s="178"/>
    </row>
    <row r="61" spans="1:11" ht="15" x14ac:dyDescent="0.3">
      <c r="A61" s="19" t="s">
        <v>309</v>
      </c>
      <c r="B61" s="1"/>
      <c r="C61" s="1"/>
      <c r="D61" s="1"/>
      <c r="E61" s="1"/>
      <c r="F61" s="1"/>
      <c r="G61" s="142" t="s">
        <v>229</v>
      </c>
      <c r="H61" s="175" t="s">
        <v>337</v>
      </c>
      <c r="I61" s="175"/>
      <c r="J61" s="175" t="s">
        <v>337</v>
      </c>
      <c r="K61" s="175"/>
    </row>
    <row r="62" spans="1:11" ht="15" x14ac:dyDescent="0.3">
      <c r="A62" s="1" t="s">
        <v>310</v>
      </c>
      <c r="B62" s="1"/>
      <c r="C62" s="1"/>
      <c r="D62" s="1"/>
      <c r="E62" s="1"/>
      <c r="F62" s="1"/>
      <c r="G62" s="170"/>
      <c r="H62" s="177"/>
      <c r="I62" s="177"/>
      <c r="J62" s="179"/>
      <c r="K62" s="177"/>
    </row>
    <row r="63" spans="1:11" ht="15" x14ac:dyDescent="0.3">
      <c r="A63" s="1"/>
      <c r="B63" s="1"/>
      <c r="C63" s="1"/>
      <c r="D63" s="1"/>
      <c r="E63" s="1"/>
      <c r="F63" s="1"/>
      <c r="G63" s="40"/>
      <c r="H63" s="95"/>
      <c r="I63" s="95"/>
      <c r="J63" s="132"/>
      <c r="K63" s="95"/>
    </row>
    <row r="64" spans="1:11" ht="15" x14ac:dyDescent="0.3">
      <c r="A64" s="1"/>
      <c r="B64" s="1"/>
      <c r="C64" s="1"/>
      <c r="D64" s="1"/>
      <c r="E64" s="1"/>
      <c r="F64" s="1"/>
      <c r="G64" s="40"/>
      <c r="H64" s="95"/>
      <c r="I64" s="95"/>
      <c r="J64" s="132"/>
      <c r="K64" s="95"/>
    </row>
    <row r="65" spans="1:11" ht="15" x14ac:dyDescent="0.3">
      <c r="A65" s="1"/>
      <c r="B65" s="1"/>
      <c r="C65" s="1"/>
      <c r="D65" s="1"/>
      <c r="E65" s="1"/>
      <c r="F65" s="1"/>
      <c r="G65" s="40"/>
      <c r="H65" s="95"/>
      <c r="I65" s="95"/>
      <c r="J65" s="132"/>
      <c r="K65" s="95"/>
    </row>
    <row r="66" spans="1:11" ht="15" x14ac:dyDescent="0.3">
      <c r="A66" s="2"/>
      <c r="B66" s="6"/>
      <c r="C66" s="6"/>
      <c r="D66" s="6"/>
      <c r="E66" s="6"/>
      <c r="F66" s="3"/>
      <c r="G66" s="23" t="s">
        <v>235</v>
      </c>
      <c r="H66" s="200" t="s">
        <v>336</v>
      </c>
      <c r="I66" s="201"/>
      <c r="J66" s="97" t="s">
        <v>244</v>
      </c>
      <c r="K66" s="98"/>
    </row>
    <row r="67" spans="1:11" ht="15" x14ac:dyDescent="0.3">
      <c r="A67" s="8"/>
      <c r="B67" s="5"/>
      <c r="C67" s="5"/>
      <c r="D67" s="5"/>
      <c r="E67" s="5"/>
      <c r="F67" s="9"/>
      <c r="G67" s="14" t="s">
        <v>232</v>
      </c>
      <c r="H67" s="195" t="s">
        <v>335</v>
      </c>
      <c r="I67" s="196"/>
      <c r="J67" s="133"/>
      <c r="K67" s="99"/>
    </row>
    <row r="68" spans="1:11" ht="15" x14ac:dyDescent="0.3">
      <c r="A68" s="185" t="s">
        <v>278</v>
      </c>
      <c r="B68" s="187"/>
      <c r="C68" s="187"/>
      <c r="D68" s="187"/>
      <c r="E68" s="187"/>
      <c r="F68" s="186"/>
      <c r="G68" s="14"/>
      <c r="H68" s="195" t="s">
        <v>276</v>
      </c>
      <c r="I68" s="196"/>
      <c r="J68" s="133" t="s">
        <v>245</v>
      </c>
      <c r="K68" s="99"/>
    </row>
    <row r="69" spans="1:11" ht="15" x14ac:dyDescent="0.3">
      <c r="A69" s="185" t="s">
        <v>279</v>
      </c>
      <c r="B69" s="187"/>
      <c r="C69" s="187"/>
      <c r="D69" s="187"/>
      <c r="E69" s="187"/>
      <c r="F69" s="186"/>
      <c r="G69" s="14" t="s">
        <v>25</v>
      </c>
      <c r="H69" s="197" t="s">
        <v>277</v>
      </c>
      <c r="I69" s="198"/>
      <c r="J69" s="134"/>
      <c r="K69" s="100"/>
    </row>
    <row r="70" spans="1:11" ht="15" x14ac:dyDescent="0.3">
      <c r="A70" s="8"/>
      <c r="B70" s="5"/>
      <c r="C70" s="5"/>
      <c r="D70" s="5"/>
      <c r="E70" s="5"/>
      <c r="F70" s="9"/>
      <c r="G70" s="25" t="s">
        <v>363</v>
      </c>
      <c r="H70" s="92" t="s">
        <v>242</v>
      </c>
      <c r="I70" s="92" t="s">
        <v>243</v>
      </c>
      <c r="J70" s="92" t="s">
        <v>242</v>
      </c>
      <c r="K70" s="92" t="s">
        <v>243</v>
      </c>
    </row>
    <row r="71" spans="1:11" ht="15" x14ac:dyDescent="0.3">
      <c r="A71" s="8"/>
      <c r="B71" s="5"/>
      <c r="C71" s="5"/>
      <c r="D71" s="5"/>
      <c r="E71" s="5"/>
      <c r="F71" s="9"/>
      <c r="G71" s="9"/>
      <c r="H71" s="96" t="s">
        <v>236</v>
      </c>
      <c r="I71" s="96" t="s">
        <v>239</v>
      </c>
      <c r="J71" s="96" t="s">
        <v>236</v>
      </c>
      <c r="K71" s="96" t="s">
        <v>239</v>
      </c>
    </row>
    <row r="72" spans="1:11" ht="15" x14ac:dyDescent="0.3">
      <c r="A72" s="8"/>
      <c r="B72" s="5"/>
      <c r="C72" s="5"/>
      <c r="D72" s="5"/>
      <c r="E72" s="5"/>
      <c r="F72" s="9"/>
      <c r="G72" s="9"/>
      <c r="H72" s="96" t="s">
        <v>237</v>
      </c>
      <c r="I72" s="96" t="s">
        <v>240</v>
      </c>
      <c r="J72" s="96" t="s">
        <v>237</v>
      </c>
      <c r="K72" s="96" t="s">
        <v>240</v>
      </c>
    </row>
    <row r="73" spans="1:11" ht="15" x14ac:dyDescent="0.3">
      <c r="A73" s="22"/>
      <c r="B73" s="7"/>
      <c r="C73" s="7"/>
      <c r="D73" s="7"/>
      <c r="E73" s="7"/>
      <c r="F73" s="4"/>
      <c r="G73" s="4"/>
      <c r="H73" s="93" t="s">
        <v>238</v>
      </c>
      <c r="I73" s="93" t="s">
        <v>241</v>
      </c>
      <c r="J73" s="93" t="s">
        <v>238</v>
      </c>
      <c r="K73" s="93" t="s">
        <v>241</v>
      </c>
    </row>
    <row r="74" spans="1:11" ht="15" x14ac:dyDescent="0.3">
      <c r="A74" s="22"/>
      <c r="B74" s="7"/>
      <c r="C74" s="30">
        <v>1</v>
      </c>
      <c r="D74" s="7"/>
      <c r="E74" s="7"/>
      <c r="F74" s="26"/>
      <c r="G74" s="10">
        <v>2</v>
      </c>
      <c r="H74" s="92">
        <v>3</v>
      </c>
      <c r="I74" s="92">
        <v>4</v>
      </c>
      <c r="J74" s="92">
        <v>5</v>
      </c>
      <c r="K74" s="92">
        <v>6</v>
      </c>
    </row>
    <row r="75" spans="1:11" ht="15" x14ac:dyDescent="0.3">
      <c r="A75" s="19" t="s">
        <v>311</v>
      </c>
      <c r="B75" s="1"/>
      <c r="C75" s="1"/>
      <c r="D75" s="1"/>
      <c r="E75" s="1"/>
      <c r="F75" s="1"/>
      <c r="G75" s="188">
        <v>190</v>
      </c>
      <c r="H75" s="175" t="s">
        <v>191</v>
      </c>
      <c r="I75" s="175">
        <v>0</v>
      </c>
      <c r="J75" s="175" t="s">
        <v>191</v>
      </c>
      <c r="K75" s="175">
        <v>0</v>
      </c>
    </row>
    <row r="76" spans="1:11" ht="15" x14ac:dyDescent="0.3">
      <c r="A76" s="19" t="s">
        <v>312</v>
      </c>
      <c r="B76" s="1"/>
      <c r="C76" s="1"/>
      <c r="D76" s="1"/>
      <c r="E76" s="1"/>
      <c r="F76" s="1"/>
      <c r="G76" s="189"/>
      <c r="H76" s="178"/>
      <c r="I76" s="178"/>
      <c r="J76" s="178"/>
      <c r="K76" s="178"/>
    </row>
    <row r="77" spans="1:11" ht="15" x14ac:dyDescent="0.3">
      <c r="A77" s="1" t="s">
        <v>313</v>
      </c>
      <c r="B77" s="1"/>
      <c r="C77" s="1"/>
      <c r="D77" s="1"/>
      <c r="E77" s="1"/>
      <c r="F77" s="1"/>
      <c r="G77" s="189"/>
      <c r="H77" s="178"/>
      <c r="I77" s="178"/>
      <c r="J77" s="178"/>
      <c r="K77" s="178"/>
    </row>
    <row r="78" spans="1:11" ht="15" x14ac:dyDescent="0.3">
      <c r="A78" s="1" t="s">
        <v>314</v>
      </c>
      <c r="B78" s="1"/>
      <c r="C78" s="1"/>
      <c r="D78" s="1"/>
      <c r="E78" s="1"/>
      <c r="F78" s="1"/>
      <c r="G78" s="189"/>
      <c r="H78" s="178"/>
      <c r="I78" s="178"/>
      <c r="J78" s="178"/>
      <c r="K78" s="178"/>
    </row>
    <row r="79" spans="1:11" ht="15" x14ac:dyDescent="0.3">
      <c r="A79" s="19" t="s">
        <v>315</v>
      </c>
      <c r="B79" s="1"/>
      <c r="C79" s="1"/>
      <c r="D79" s="1"/>
      <c r="E79" s="1"/>
      <c r="F79" s="1"/>
      <c r="G79" s="142" t="s">
        <v>231</v>
      </c>
      <c r="H79" s="175" t="s">
        <v>191</v>
      </c>
      <c r="I79" s="175" t="s">
        <v>338</v>
      </c>
      <c r="J79" s="175" t="s">
        <v>191</v>
      </c>
      <c r="K79" s="175" t="s">
        <v>338</v>
      </c>
    </row>
    <row r="80" spans="1:11" ht="15" x14ac:dyDescent="0.3">
      <c r="A80" s="1" t="s">
        <v>317</v>
      </c>
      <c r="B80" s="1"/>
      <c r="C80" s="1"/>
      <c r="D80" s="1"/>
      <c r="E80" s="1"/>
      <c r="F80" s="1"/>
      <c r="G80" s="170"/>
      <c r="H80" s="179"/>
      <c r="I80" s="179"/>
      <c r="J80" s="179"/>
      <c r="K80" s="179"/>
    </row>
    <row r="81" spans="1:11" ht="15" x14ac:dyDescent="0.3">
      <c r="A81" s="19" t="s">
        <v>318</v>
      </c>
      <c r="B81" s="1"/>
      <c r="C81" s="1"/>
      <c r="D81" s="1"/>
      <c r="E81" s="1"/>
      <c r="F81" s="1"/>
      <c r="G81" s="142" t="s">
        <v>339</v>
      </c>
      <c r="H81" s="175" t="s">
        <v>191</v>
      </c>
      <c r="I81" s="175"/>
      <c r="J81" s="175" t="s">
        <v>191</v>
      </c>
      <c r="K81" s="175">
        <v>0</v>
      </c>
    </row>
    <row r="82" spans="1:11" ht="15" x14ac:dyDescent="0.3">
      <c r="A82" s="1" t="s">
        <v>319</v>
      </c>
      <c r="B82" s="1"/>
      <c r="C82" s="1"/>
      <c r="D82" s="1"/>
      <c r="E82" s="1"/>
      <c r="F82" s="1"/>
      <c r="G82" s="170"/>
      <c r="H82" s="179"/>
      <c r="I82" s="179"/>
      <c r="J82" s="179"/>
      <c r="K82" s="179"/>
    </row>
    <row r="83" spans="1:11" ht="15" x14ac:dyDescent="0.3">
      <c r="A83" s="19" t="s">
        <v>320</v>
      </c>
      <c r="B83" s="1"/>
      <c r="C83" s="1"/>
      <c r="D83" s="1"/>
      <c r="E83" s="1"/>
      <c r="F83" s="1"/>
      <c r="G83" s="188">
        <v>220</v>
      </c>
      <c r="H83" s="175">
        <v>743997.7</v>
      </c>
      <c r="I83" s="175"/>
      <c r="J83" s="175">
        <f>J39+J43-K57</f>
        <v>838435.9</v>
      </c>
      <c r="K83" s="175"/>
    </row>
    <row r="84" spans="1:11" ht="15" x14ac:dyDescent="0.3">
      <c r="A84" s="19" t="s">
        <v>361</v>
      </c>
      <c r="B84" s="1"/>
      <c r="C84" s="1"/>
      <c r="D84" s="1"/>
      <c r="E84" s="1"/>
      <c r="F84" s="1"/>
      <c r="G84" s="189"/>
      <c r="H84" s="178"/>
      <c r="I84" s="178"/>
      <c r="J84" s="178"/>
      <c r="K84" s="178"/>
    </row>
    <row r="85" spans="1:11" ht="15" x14ac:dyDescent="0.3">
      <c r="A85" s="1" t="s">
        <v>321</v>
      </c>
      <c r="B85" s="1"/>
      <c r="C85" s="1"/>
      <c r="D85" s="1"/>
      <c r="E85" s="1"/>
      <c r="F85" s="1"/>
      <c r="G85" s="189"/>
      <c r="H85" s="178"/>
      <c r="I85" s="178"/>
      <c r="J85" s="178"/>
      <c r="K85" s="178"/>
    </row>
    <row r="86" spans="1:11" ht="15" x14ac:dyDescent="0.3">
      <c r="A86" s="1" t="s">
        <v>362</v>
      </c>
      <c r="B86" s="1"/>
      <c r="C86" s="1"/>
      <c r="D86" s="1"/>
      <c r="E86" s="1"/>
      <c r="F86" s="1"/>
      <c r="G86" s="189"/>
      <c r="H86" s="178"/>
      <c r="I86" s="178"/>
      <c r="J86" s="178"/>
      <c r="K86" s="178"/>
    </row>
    <row r="87" spans="1:11" ht="15" x14ac:dyDescent="0.3">
      <c r="A87" s="19" t="s">
        <v>322</v>
      </c>
      <c r="B87" s="1"/>
      <c r="C87" s="1"/>
      <c r="D87" s="1"/>
      <c r="E87" s="1"/>
      <c r="F87" s="1"/>
      <c r="G87" s="142" t="s">
        <v>341</v>
      </c>
      <c r="H87" s="175" t="s">
        <v>252</v>
      </c>
      <c r="I87" s="175" t="s">
        <v>252</v>
      </c>
      <c r="J87" s="175" t="s">
        <v>252</v>
      </c>
      <c r="K87" s="175" t="s">
        <v>252</v>
      </c>
    </row>
    <row r="88" spans="1:11" ht="15" x14ac:dyDescent="0.3">
      <c r="A88" s="1" t="s">
        <v>249</v>
      </c>
      <c r="B88" s="1"/>
      <c r="C88" s="1"/>
      <c r="D88" s="1"/>
      <c r="E88" s="1"/>
      <c r="F88" s="1"/>
      <c r="G88" s="170"/>
      <c r="H88" s="179"/>
      <c r="I88" s="179"/>
      <c r="J88" s="179"/>
      <c r="K88" s="179"/>
    </row>
    <row r="89" spans="1:11" ht="15" x14ac:dyDescent="0.3">
      <c r="A89" s="19" t="s">
        <v>323</v>
      </c>
      <c r="B89" s="1"/>
      <c r="C89" s="1"/>
      <c r="D89" s="1"/>
      <c r="E89" s="1"/>
      <c r="F89" s="1"/>
      <c r="G89" s="142" t="s">
        <v>342</v>
      </c>
      <c r="H89" s="175">
        <f>H83</f>
        <v>743997.7</v>
      </c>
      <c r="I89" s="175"/>
      <c r="J89" s="175">
        <f>J83</f>
        <v>838435.9</v>
      </c>
      <c r="K89" s="175"/>
    </row>
    <row r="90" spans="1:11" ht="15" x14ac:dyDescent="0.3">
      <c r="A90" s="19" t="s">
        <v>324</v>
      </c>
      <c r="B90" s="1"/>
      <c r="C90" s="1"/>
      <c r="D90" s="1"/>
      <c r="E90" s="1"/>
      <c r="F90" s="1"/>
      <c r="G90" s="189"/>
      <c r="H90" s="178"/>
      <c r="I90" s="178"/>
      <c r="J90" s="178"/>
      <c r="K90" s="178"/>
    </row>
    <row r="91" spans="1:11" ht="15" x14ac:dyDescent="0.3">
      <c r="A91" s="1" t="s">
        <v>194</v>
      </c>
      <c r="B91" s="1"/>
      <c r="C91" s="1"/>
      <c r="D91" s="1"/>
      <c r="E91" s="1"/>
      <c r="F91" s="1"/>
      <c r="G91" s="189"/>
      <c r="H91" s="178"/>
      <c r="I91" s="178"/>
      <c r="J91" s="178"/>
      <c r="K91" s="178"/>
    </row>
    <row r="92" spans="1:11" ht="15" x14ac:dyDescent="0.3">
      <c r="A92" s="1" t="s">
        <v>325</v>
      </c>
      <c r="B92" s="1"/>
      <c r="C92" s="1"/>
      <c r="D92" s="1"/>
      <c r="E92" s="1"/>
      <c r="F92" s="1"/>
      <c r="G92" s="170"/>
      <c r="H92" s="178"/>
      <c r="I92" s="179"/>
      <c r="J92" s="178"/>
      <c r="K92" s="178"/>
    </row>
    <row r="93" spans="1:11" ht="14.25" customHeight="1" x14ac:dyDescent="0.3">
      <c r="A93" s="19" t="s">
        <v>326</v>
      </c>
      <c r="B93" s="1"/>
      <c r="C93" s="1"/>
      <c r="D93" s="1"/>
      <c r="E93" s="1"/>
      <c r="F93" s="1"/>
      <c r="G93" s="142" t="s">
        <v>343</v>
      </c>
      <c r="H93" s="175" t="s">
        <v>191</v>
      </c>
      <c r="I93" s="175"/>
      <c r="J93" s="192" t="s">
        <v>191</v>
      </c>
      <c r="K93" s="175"/>
    </row>
    <row r="94" spans="1:11" ht="14.25" customHeight="1" x14ac:dyDescent="0.3">
      <c r="A94" s="19"/>
      <c r="B94" s="1"/>
      <c r="C94" s="1"/>
      <c r="D94" s="81" t="s">
        <v>501</v>
      </c>
      <c r="E94" s="1"/>
      <c r="F94" s="1"/>
      <c r="G94" s="153"/>
      <c r="H94" s="176"/>
      <c r="I94" s="176"/>
      <c r="J94" s="193"/>
      <c r="K94" s="176"/>
    </row>
    <row r="95" spans="1:11" ht="14.25" customHeight="1" x14ac:dyDescent="0.3">
      <c r="A95" s="19"/>
      <c r="B95" s="1"/>
      <c r="C95" s="1"/>
      <c r="D95" s="1"/>
      <c r="E95" s="1"/>
      <c r="F95" s="1"/>
      <c r="G95" s="153"/>
      <c r="H95" s="176"/>
      <c r="I95" s="176"/>
      <c r="J95" s="193"/>
      <c r="K95" s="176"/>
    </row>
    <row r="96" spans="1:11" ht="12" customHeight="1" x14ac:dyDescent="0.3">
      <c r="A96" s="1" t="s">
        <v>195</v>
      </c>
      <c r="B96" s="1"/>
      <c r="C96" s="1"/>
      <c r="D96" s="1"/>
      <c r="E96" s="1"/>
      <c r="F96" s="1"/>
      <c r="G96" s="170"/>
      <c r="H96" s="179"/>
      <c r="I96" s="179"/>
      <c r="J96" s="194"/>
      <c r="K96" s="179"/>
    </row>
    <row r="97" spans="1:11" ht="15" x14ac:dyDescent="0.3">
      <c r="A97" s="19" t="s">
        <v>327</v>
      </c>
      <c r="B97" s="1"/>
      <c r="C97" s="1"/>
      <c r="D97" s="1"/>
      <c r="E97" s="1"/>
      <c r="F97" s="1"/>
      <c r="G97" s="142" t="s">
        <v>344</v>
      </c>
      <c r="H97" s="175" t="s">
        <v>191</v>
      </c>
      <c r="I97" s="175">
        <v>637819.19999999995</v>
      </c>
      <c r="J97" s="175" t="s">
        <v>191</v>
      </c>
      <c r="K97" s="176">
        <v>702446.9</v>
      </c>
    </row>
    <row r="98" spans="1:11" ht="15" x14ac:dyDescent="0.3">
      <c r="A98" s="1" t="s">
        <v>172</v>
      </c>
      <c r="B98" s="1"/>
      <c r="C98" s="1"/>
      <c r="D98" s="1"/>
      <c r="E98" s="1"/>
      <c r="F98" s="1"/>
      <c r="G98" s="189"/>
      <c r="H98" s="178"/>
      <c r="I98" s="178"/>
      <c r="J98" s="178"/>
      <c r="K98" s="177"/>
    </row>
    <row r="99" spans="1:11" ht="15" x14ac:dyDescent="0.3">
      <c r="A99" s="19" t="s">
        <v>328</v>
      </c>
      <c r="B99" s="1"/>
      <c r="C99" s="1"/>
      <c r="D99" s="1"/>
      <c r="E99" s="1"/>
      <c r="F99" s="1"/>
      <c r="G99" s="142" t="s">
        <v>345</v>
      </c>
      <c r="H99" s="175">
        <v>106178.5</v>
      </c>
      <c r="I99" s="175"/>
      <c r="J99" s="175">
        <v>135989</v>
      </c>
      <c r="K99" s="175"/>
    </row>
    <row r="100" spans="1:11" ht="15" x14ac:dyDescent="0.3">
      <c r="A100" s="19" t="s">
        <v>329</v>
      </c>
      <c r="B100" s="1"/>
      <c r="C100" s="1"/>
      <c r="D100" s="1"/>
      <c r="E100" s="1"/>
      <c r="F100" s="1"/>
      <c r="G100" s="189"/>
      <c r="H100" s="178"/>
      <c r="I100" s="178"/>
      <c r="J100" s="178"/>
      <c r="K100" s="178"/>
    </row>
    <row r="101" spans="1:11" ht="15" x14ac:dyDescent="0.3">
      <c r="A101" s="1" t="s">
        <v>182</v>
      </c>
      <c r="B101" s="1"/>
      <c r="C101" s="1"/>
      <c r="D101" s="1"/>
      <c r="E101" s="1"/>
      <c r="F101" s="1"/>
      <c r="G101" s="189"/>
      <c r="H101" s="178"/>
      <c r="I101" s="178"/>
      <c r="J101" s="178"/>
      <c r="K101" s="178"/>
    </row>
    <row r="102" spans="1:11" ht="15" x14ac:dyDescent="0.3">
      <c r="A102" s="19" t="s">
        <v>330</v>
      </c>
      <c r="B102" s="1"/>
      <c r="C102" s="1"/>
      <c r="D102" s="1"/>
      <c r="E102" s="1"/>
      <c r="F102" s="1"/>
      <c r="G102" s="170"/>
      <c r="H102" s="179"/>
      <c r="I102" s="179"/>
      <c r="J102" s="179"/>
      <c r="K102" s="179"/>
    </row>
    <row r="103" spans="1:11" ht="15" x14ac:dyDescent="0.3">
      <c r="A103" s="1"/>
      <c r="B103" s="1"/>
      <c r="C103" s="1"/>
      <c r="D103" s="1"/>
      <c r="E103" s="1"/>
      <c r="F103" s="1"/>
      <c r="G103" s="1"/>
      <c r="H103" s="94"/>
      <c r="I103" s="94"/>
      <c r="J103" s="1"/>
      <c r="K103" s="1"/>
    </row>
    <row r="104" spans="1:11" ht="15" x14ac:dyDescent="0.3">
      <c r="A104" s="1"/>
      <c r="B104" s="1"/>
      <c r="C104" s="1"/>
      <c r="D104" s="1"/>
      <c r="E104" s="1"/>
      <c r="F104" s="1"/>
      <c r="G104" s="1"/>
      <c r="H104" s="94"/>
      <c r="I104" s="94"/>
      <c r="J104" s="1"/>
      <c r="K104" s="1"/>
    </row>
    <row r="105" spans="1:11" ht="15" x14ac:dyDescent="0.3">
      <c r="A105" s="1"/>
      <c r="B105" s="1"/>
      <c r="C105" s="1"/>
      <c r="D105" s="1"/>
      <c r="E105" s="1"/>
      <c r="F105" s="1"/>
      <c r="G105" s="1"/>
      <c r="H105" s="94"/>
      <c r="I105" s="94"/>
      <c r="J105" s="1"/>
      <c r="K105" s="1"/>
    </row>
    <row r="106" spans="1:11" ht="1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x14ac:dyDescent="0.3">
      <c r="H107" s="31"/>
      <c r="I107" s="1"/>
      <c r="J107" s="1"/>
      <c r="K107" s="1"/>
    </row>
    <row r="108" spans="1:11" ht="15.75" x14ac:dyDescent="0.3">
      <c r="A108" s="31"/>
      <c r="B108" s="31"/>
      <c r="C108" s="31"/>
      <c r="D108" s="31"/>
      <c r="E108" s="31"/>
      <c r="F108" s="31"/>
      <c r="G108" s="31"/>
      <c r="H108" s="31"/>
      <c r="I108" s="1"/>
      <c r="J108" s="1"/>
      <c r="K108" s="1"/>
    </row>
    <row r="109" spans="1:11" ht="15.75" x14ac:dyDescent="0.3">
      <c r="A109" s="34" t="s">
        <v>250</v>
      </c>
      <c r="B109" s="34"/>
      <c r="C109" s="34"/>
      <c r="D109" s="34"/>
      <c r="E109" s="34"/>
      <c r="F109" s="34"/>
      <c r="G109" s="34"/>
      <c r="H109" s="31"/>
      <c r="I109" s="1"/>
      <c r="J109" s="1"/>
      <c r="K109" s="1"/>
    </row>
    <row r="110" spans="1:11" ht="15.75" x14ac:dyDescent="0.3">
      <c r="A110" s="31" t="s">
        <v>181</v>
      </c>
      <c r="B110" s="31"/>
      <c r="C110" s="31"/>
      <c r="D110" s="31"/>
      <c r="E110" s="31"/>
      <c r="F110" s="31"/>
      <c r="G110" s="31"/>
      <c r="H110" s="31"/>
      <c r="I110" s="1"/>
      <c r="J110" s="1"/>
      <c r="K110" s="1"/>
    </row>
  </sheetData>
  <mergeCells count="148">
    <mergeCell ref="K75:K78"/>
    <mergeCell ref="K79:K80"/>
    <mergeCell ref="I75:I78"/>
    <mergeCell ref="J57:J60"/>
    <mergeCell ref="I31:I32"/>
    <mergeCell ref="G51:G52"/>
    <mergeCell ref="G31:G32"/>
    <mergeCell ref="H31:H32"/>
    <mergeCell ref="J75:J78"/>
    <mergeCell ref="G61:G62"/>
    <mergeCell ref="A1:K1"/>
    <mergeCell ref="K83:K86"/>
    <mergeCell ref="H66:I66"/>
    <mergeCell ref="H67:I67"/>
    <mergeCell ref="K57:K60"/>
    <mergeCell ref="K61:K62"/>
    <mergeCell ref="I81:I82"/>
    <mergeCell ref="H75:H78"/>
    <mergeCell ref="H79:H80"/>
    <mergeCell ref="I79:I80"/>
    <mergeCell ref="H61:H62"/>
    <mergeCell ref="I61:I62"/>
    <mergeCell ref="J61:J62"/>
    <mergeCell ref="G55:G56"/>
    <mergeCell ref="G53:G54"/>
    <mergeCell ref="H53:H54"/>
    <mergeCell ref="G57:G60"/>
    <mergeCell ref="H57:H60"/>
    <mergeCell ref="I57:I60"/>
    <mergeCell ref="G81:G82"/>
    <mergeCell ref="H81:H82"/>
    <mergeCell ref="J81:J82"/>
    <mergeCell ref="A68:F68"/>
    <mergeCell ref="H68:I68"/>
    <mergeCell ref="A69:F69"/>
    <mergeCell ref="H69:I69"/>
    <mergeCell ref="J79:J80"/>
    <mergeCell ref="G79:G80"/>
    <mergeCell ref="G75:G78"/>
    <mergeCell ref="K47:K48"/>
    <mergeCell ref="G49:G50"/>
    <mergeCell ref="H49:H50"/>
    <mergeCell ref="I49:I50"/>
    <mergeCell ref="J49:J50"/>
    <mergeCell ref="K49:K50"/>
    <mergeCell ref="G47:G48"/>
    <mergeCell ref="H47:H48"/>
    <mergeCell ref="I47:I48"/>
    <mergeCell ref="J47:J48"/>
    <mergeCell ref="G43:G46"/>
    <mergeCell ref="H43:H46"/>
    <mergeCell ref="I43:I46"/>
    <mergeCell ref="J43:J46"/>
    <mergeCell ref="K43:K46"/>
    <mergeCell ref="G37:G38"/>
    <mergeCell ref="H37:H38"/>
    <mergeCell ref="I37:I38"/>
    <mergeCell ref="K39:K42"/>
    <mergeCell ref="J37:J38"/>
    <mergeCell ref="K99:K102"/>
    <mergeCell ref="G97:G98"/>
    <mergeCell ref="H97:H98"/>
    <mergeCell ref="I97:I98"/>
    <mergeCell ref="J97:J98"/>
    <mergeCell ref="G99:G102"/>
    <mergeCell ref="H99:H102"/>
    <mergeCell ref="I99:I102"/>
    <mergeCell ref="J99:J102"/>
    <mergeCell ref="K97:K98"/>
    <mergeCell ref="K89:K92"/>
    <mergeCell ref="G93:G96"/>
    <mergeCell ref="H93:H96"/>
    <mergeCell ref="J93:J96"/>
    <mergeCell ref="G89:G92"/>
    <mergeCell ref="H89:H92"/>
    <mergeCell ref="I89:I92"/>
    <mergeCell ref="J89:J92"/>
    <mergeCell ref="K93:K96"/>
    <mergeCell ref="I93:I96"/>
    <mergeCell ref="J51:J52"/>
    <mergeCell ref="K87:K88"/>
    <mergeCell ref="K53:K54"/>
    <mergeCell ref="H55:H56"/>
    <mergeCell ref="I55:I56"/>
    <mergeCell ref="J55:J56"/>
    <mergeCell ref="K81:K82"/>
    <mergeCell ref="K51:K52"/>
    <mergeCell ref="K55:K56"/>
    <mergeCell ref="H51:H52"/>
    <mergeCell ref="G87:G88"/>
    <mergeCell ref="H87:H88"/>
    <mergeCell ref="I87:I88"/>
    <mergeCell ref="J87:J88"/>
    <mergeCell ref="I53:I54"/>
    <mergeCell ref="J53:J54"/>
    <mergeCell ref="G83:G86"/>
    <mergeCell ref="H83:H86"/>
    <mergeCell ref="I83:I86"/>
    <mergeCell ref="J83:J86"/>
    <mergeCell ref="I51:I52"/>
    <mergeCell ref="G33:G36"/>
    <mergeCell ref="H33:H36"/>
    <mergeCell ref="I33:I36"/>
    <mergeCell ref="K33:K36"/>
    <mergeCell ref="J33:J36"/>
    <mergeCell ref="G39:G42"/>
    <mergeCell ref="H39:H42"/>
    <mergeCell ref="I39:I42"/>
    <mergeCell ref="J39:J42"/>
    <mergeCell ref="K23:K26"/>
    <mergeCell ref="K29:K30"/>
    <mergeCell ref="J29:J30"/>
    <mergeCell ref="K31:K32"/>
    <mergeCell ref="J23:J26"/>
    <mergeCell ref="J27:J28"/>
    <mergeCell ref="K27:K28"/>
    <mergeCell ref="K37:K38"/>
    <mergeCell ref="I27:I28"/>
    <mergeCell ref="G29:G30"/>
    <mergeCell ref="H29:H30"/>
    <mergeCell ref="I29:I30"/>
    <mergeCell ref="G27:G28"/>
    <mergeCell ref="H27:H28"/>
    <mergeCell ref="J31:J32"/>
    <mergeCell ref="G15:G18"/>
    <mergeCell ref="G23:G26"/>
    <mergeCell ref="I23:I26"/>
    <mergeCell ref="I19:I22"/>
    <mergeCell ref="H15:H18"/>
    <mergeCell ref="H23:H26"/>
    <mergeCell ref="I15:I18"/>
    <mergeCell ref="G19:G22"/>
    <mergeCell ref="H19:H22"/>
    <mergeCell ref="A4:F4"/>
    <mergeCell ref="A5:F5"/>
    <mergeCell ref="G11:G14"/>
    <mergeCell ref="H11:H14"/>
    <mergeCell ref="H4:I4"/>
    <mergeCell ref="H5:I5"/>
    <mergeCell ref="J19:J22"/>
    <mergeCell ref="K19:K22"/>
    <mergeCell ref="I11:I14"/>
    <mergeCell ref="J11:J14"/>
    <mergeCell ref="H2:I2"/>
    <mergeCell ref="H3:I3"/>
    <mergeCell ref="K11:K14"/>
    <mergeCell ref="J15:J18"/>
    <mergeCell ref="K15:K18"/>
  </mergeCells>
  <phoneticPr fontId="0" type="noConversion"/>
  <printOptions horizontalCentered="1"/>
  <pageMargins left="0.19685039370078741" right="0.19685039370078741" top="0.49" bottom="0.35433070866141736" header="0.27559055118110237" footer="0.31496062992125984"/>
  <pageSetup paperSize="9" scale="95" orientation="portrait" r:id="rId1"/>
  <headerFooter alignWithMargins="0"/>
  <ignoredErrors>
    <ignoredError sqref="I33 J20:J36 K19:K22 J40:J42 J16:J18 J52 H56 J84:J98 I24:I26 K30 H15:H18 I83:I92 K33:K38 I19:I22 H20:H36 I76:I80 J56:J82 H38 J38 K24:K26 I30 G15:G102 H40:H42 K43:K92 J44:J46 I61:I74 I34:I56 H61:H82 H84:H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№1 </vt:lpstr>
      <vt:lpstr>мол-нат</vt:lpstr>
      <vt:lpstr>Форма № 2</vt:lpstr>
      <vt:lpstr>'Форма №1 '!Область_печати</vt:lpstr>
    </vt:vector>
  </TitlesOfParts>
  <Company>Victor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Ойбек</dc:title>
  <dc:creator>Ойбек</dc:creator>
  <cp:lastModifiedBy>Shy</cp:lastModifiedBy>
  <cp:lastPrinted>2017-01-17T11:30:28Z</cp:lastPrinted>
  <dcterms:created xsi:type="dcterms:W3CDTF">2000-07-11T11:07:35Z</dcterms:created>
  <dcterms:modified xsi:type="dcterms:W3CDTF">2017-06-25T18:02:36Z</dcterms:modified>
</cp:coreProperties>
</file>